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R:\全社共有\修学支援課\03.総務係\一時保存\事務補佐員\★修学支援課★\13.  ホームページ掲載\日光自然ふれあいハウス\"/>
    </mc:Choice>
  </mc:AlternateContent>
  <xr:revisionPtr revIDLastSave="0" documentId="13_ncr:1_{56BD9BFD-A201-4F1A-BBF0-B7E258AC0A92}" xr6:coauthVersionLast="47" xr6:coauthVersionMax="47" xr10:uidLastSave="{00000000-0000-0000-0000-000000000000}"/>
  <workbookProtection workbookAlgorithmName="SHA-512" workbookHashValue="lq3Y8WQkRf7liEovJ1Qryw9mEbcXeCdm/KNKqVMKbFETfp4Q1JWZYZoTjoTzEaFOb0pUszyBqV7Evq04R7ny+Q==" workbookSaltValue="vBr7UqHek46KE+wRYyfcEQ==" workbookSpinCount="100000" lockStructure="1"/>
  <bookViews>
    <workbookView xWindow="1170" yWindow="270" windowWidth="22845" windowHeight="15330" xr2:uid="{00000000-000D-0000-FFFF-FFFF00000000}"/>
  </bookViews>
  <sheets>
    <sheet name="使用願" sheetId="1" r:id="rId1"/>
    <sheet name="使用許可書(決裁用)" sheetId="5" state="hidden" r:id="rId2"/>
    <sheet name="使用許可書" sheetId="6" state="hidden" r:id="rId3"/>
  </sheets>
  <definedNames>
    <definedName name="_xlnm.Print_Area" localSheetId="0">使用願!$A$1:$N$38</definedName>
    <definedName name="_xlnm.Print_Area" localSheetId="2">使用許可書!$A$6:$N$45</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33" i="6" l="1"/>
  <c r="I32" i="6"/>
  <c r="I31" i="6"/>
  <c r="I30" i="6"/>
  <c r="I29" i="6"/>
  <c r="J33" i="6"/>
  <c r="J32" i="6"/>
  <c r="J31" i="6"/>
  <c r="J30" i="6"/>
  <c r="J29" i="6"/>
  <c r="K30" i="6"/>
  <c r="L29" i="5"/>
  <c r="L33" i="5"/>
  <c r="L33" i="6" s="1"/>
  <c r="L32" i="5"/>
  <c r="L32" i="6" s="1"/>
  <c r="L31" i="5"/>
  <c r="L31" i="6" s="1"/>
  <c r="L30" i="5"/>
  <c r="L30" i="6" s="1"/>
  <c r="H33" i="6"/>
  <c r="H32" i="6"/>
  <c r="K33" i="6"/>
  <c r="K32" i="6"/>
  <c r="K31" i="6"/>
  <c r="K29" i="6"/>
  <c r="H31" i="6"/>
  <c r="H30" i="6"/>
  <c r="H29" i="6"/>
  <c r="D37" i="6"/>
  <c r="I22" i="6"/>
  <c r="E22" i="6"/>
  <c r="I22" i="5"/>
  <c r="E22" i="5"/>
  <c r="D36" i="5"/>
  <c r="D36" i="6" s="1"/>
  <c r="D35" i="6"/>
  <c r="L27" i="6"/>
  <c r="L26" i="6"/>
  <c r="J27" i="6"/>
  <c r="J26" i="6"/>
  <c r="H27" i="6"/>
  <c r="H26" i="6"/>
  <c r="F27" i="6"/>
  <c r="F26" i="6"/>
  <c r="D28" i="6"/>
  <c r="D27" i="6"/>
  <c r="D26" i="6"/>
  <c r="D21" i="6"/>
  <c r="L25" i="6"/>
  <c r="J25" i="6"/>
  <c r="G25" i="6"/>
  <c r="E25" i="6"/>
  <c r="D25" i="6"/>
  <c r="M24" i="6"/>
  <c r="K24" i="6"/>
  <c r="I24" i="6"/>
  <c r="G24" i="6"/>
  <c r="E24" i="6"/>
  <c r="M23" i="6"/>
  <c r="K23" i="6"/>
  <c r="I23" i="6"/>
  <c r="G23" i="6"/>
  <c r="E23" i="6"/>
  <c r="F18" i="6"/>
  <c r="D18" i="6"/>
  <c r="A18" i="6"/>
  <c r="A12" i="6"/>
  <c r="D25" i="5"/>
  <c r="J25" i="5"/>
  <c r="A12" i="5"/>
  <c r="L25" i="5"/>
  <c r="G25" i="5"/>
  <c r="E25" i="5"/>
  <c r="E24" i="5"/>
  <c r="G24" i="5"/>
  <c r="I24" i="5"/>
  <c r="K24" i="5"/>
  <c r="M24" i="5"/>
  <c r="M23" i="5"/>
  <c r="K23" i="5"/>
  <c r="I23" i="5"/>
  <c r="G23" i="5"/>
  <c r="E23" i="5"/>
  <c r="D21" i="5"/>
  <c r="F18" i="5"/>
  <c r="D18" i="5"/>
  <c r="A18" i="5"/>
  <c r="M22" i="6" l="1"/>
  <c r="M22" i="5"/>
  <c r="L29" i="6"/>
  <c r="L34" i="5"/>
  <c r="L34" i="6" s="1"/>
</calcChain>
</file>

<file path=xl/sharedStrings.xml><?xml version="1.0" encoding="utf-8"?>
<sst xmlns="http://schemas.openxmlformats.org/spreadsheetml/2006/main" count="248" uniqueCount="100">
  <si>
    <t>宇都宮大学日光自然ふれあいハウス使用願</t>
    <rPh sb="0" eb="3">
      <t>ウツノミヤ</t>
    </rPh>
    <rPh sb="3" eb="5">
      <t>ダイガク</t>
    </rPh>
    <rPh sb="5" eb="7">
      <t>ニッコウ</t>
    </rPh>
    <rPh sb="7" eb="9">
      <t>シゼン</t>
    </rPh>
    <rPh sb="16" eb="18">
      <t>シヨウ</t>
    </rPh>
    <rPh sb="18" eb="19">
      <t>ネガ</t>
    </rPh>
    <phoneticPr fontId="1"/>
  </si>
  <si>
    <t>申込日</t>
    <rPh sb="0" eb="3">
      <t>モウシコミビ</t>
    </rPh>
    <phoneticPr fontId="1"/>
  </si>
  <si>
    <t>年</t>
    <rPh sb="0" eb="1">
      <t>ネン</t>
    </rPh>
    <phoneticPr fontId="1"/>
  </si>
  <si>
    <t>月</t>
    <rPh sb="0" eb="1">
      <t>ゲツ</t>
    </rPh>
    <phoneticPr fontId="1"/>
  </si>
  <si>
    <t>日</t>
    <phoneticPr fontId="1"/>
  </si>
  <si>
    <t>宇都宮大学日光自然ふれあいハウス所長　殿</t>
    <rPh sb="0" eb="3">
      <t>ウツノミヤ</t>
    </rPh>
    <rPh sb="3" eb="5">
      <t>ダイガク</t>
    </rPh>
    <rPh sb="5" eb="7">
      <t>ニッコウ</t>
    </rPh>
    <rPh sb="7" eb="9">
      <t>シゼン</t>
    </rPh>
    <rPh sb="16" eb="18">
      <t>ショチョウ</t>
    </rPh>
    <rPh sb="19" eb="20">
      <t>ドノ</t>
    </rPh>
    <phoneticPr fontId="1"/>
  </si>
  <si>
    <t>使用責任者</t>
    <phoneticPr fontId="1"/>
  </si>
  <si>
    <t>住所</t>
    <rPh sb="0" eb="2">
      <t>ジュウショ</t>
    </rPh>
    <phoneticPr fontId="1"/>
  </si>
  <si>
    <t>氏名</t>
    <rPh sb="0" eb="2">
      <t>シメイ</t>
    </rPh>
    <phoneticPr fontId="1"/>
  </si>
  <si>
    <t>　宇都宮大学日光自然ふれあいハウス使用細則（以下「細則」という。）を遵守いたしますので，下記による使用を許可願います。</t>
    <rPh sb="1" eb="4">
      <t>ウツノミヤ</t>
    </rPh>
    <rPh sb="4" eb="6">
      <t>ダイガク</t>
    </rPh>
    <rPh sb="6" eb="8">
      <t>ニッコウ</t>
    </rPh>
    <rPh sb="8" eb="10">
      <t>シゼン</t>
    </rPh>
    <rPh sb="17" eb="19">
      <t>シヨウ</t>
    </rPh>
    <rPh sb="19" eb="21">
      <t>サイソク</t>
    </rPh>
    <rPh sb="22" eb="24">
      <t>イカ</t>
    </rPh>
    <rPh sb="25" eb="27">
      <t>サイソク</t>
    </rPh>
    <rPh sb="34" eb="36">
      <t>ジュンシュ</t>
    </rPh>
    <phoneticPr fontId="1"/>
  </si>
  <si>
    <t>記</t>
    <rPh sb="0" eb="1">
      <t>シルシ</t>
    </rPh>
    <phoneticPr fontId="1"/>
  </si>
  <si>
    <t>使用目的</t>
    <rPh sb="0" eb="1">
      <t>ツカ</t>
    </rPh>
    <rPh sb="1" eb="2">
      <t>ヨウ</t>
    </rPh>
    <rPh sb="2" eb="3">
      <t>メ</t>
    </rPh>
    <rPh sb="3" eb="4">
      <t>マト</t>
    </rPh>
    <phoneticPr fontId="1"/>
  </si>
  <si>
    <t>使用人員</t>
    <rPh sb="0" eb="1">
      <t>ツカ</t>
    </rPh>
    <rPh sb="1" eb="2">
      <t>ヨウ</t>
    </rPh>
    <rPh sb="2" eb="3">
      <t>ジン</t>
    </rPh>
    <rPh sb="3" eb="4">
      <t>イン</t>
    </rPh>
    <phoneticPr fontId="1"/>
  </si>
  <si>
    <t>男</t>
    <rPh sb="0" eb="1">
      <t>オトコ</t>
    </rPh>
    <phoneticPr fontId="1"/>
  </si>
  <si>
    <t>名</t>
    <rPh sb="0" eb="1">
      <t>メイ</t>
    </rPh>
    <phoneticPr fontId="1"/>
  </si>
  <si>
    <t>／</t>
    <phoneticPr fontId="1"/>
  </si>
  <si>
    <t>女</t>
    <phoneticPr fontId="1"/>
  </si>
  <si>
    <t>名</t>
    <phoneticPr fontId="1"/>
  </si>
  <si>
    <t>合計</t>
    <rPh sb="0" eb="2">
      <t>ゴウケイ</t>
    </rPh>
    <phoneticPr fontId="1"/>
  </si>
  <si>
    <t>使用期間</t>
    <rPh sb="0" eb="1">
      <t>ツカ</t>
    </rPh>
    <rPh sb="1" eb="2">
      <t>ヨウ</t>
    </rPh>
    <rPh sb="2" eb="3">
      <t>キ</t>
    </rPh>
    <rPh sb="3" eb="4">
      <t>アイダ</t>
    </rPh>
    <phoneticPr fontId="1"/>
  </si>
  <si>
    <t>(自)</t>
    <phoneticPr fontId="1"/>
  </si>
  <si>
    <t>月</t>
    <rPh sb="0" eb="1">
      <t>ツキ</t>
    </rPh>
    <phoneticPr fontId="1"/>
  </si>
  <si>
    <t>日</t>
    <rPh sb="0" eb="1">
      <t>ニチ</t>
    </rPh>
    <phoneticPr fontId="1"/>
  </si>
  <si>
    <t>時</t>
    <rPh sb="0" eb="1">
      <t>ジ</t>
    </rPh>
    <phoneticPr fontId="1"/>
  </si>
  <si>
    <t>分</t>
    <rPh sb="0" eb="1">
      <t>フン</t>
    </rPh>
    <phoneticPr fontId="1"/>
  </si>
  <si>
    <t>(至)</t>
    <phoneticPr fontId="1"/>
  </si>
  <si>
    <t>泊</t>
  </si>
  <si>
    <t>日の利用</t>
    <rPh sb="0" eb="1">
      <t>ニチ</t>
    </rPh>
    <phoneticPr fontId="1"/>
  </si>
  <si>
    <t>□日帰り</t>
  </si>
  <si>
    <t>日間の利用</t>
    <phoneticPr fontId="1"/>
  </si>
  <si>
    <t>細則第２条第１項に
定める使用時間帯以
外を使用する理由</t>
    <rPh sb="0" eb="2">
      <t>サイソク</t>
    </rPh>
    <rPh sb="2" eb="3">
      <t>ダイ</t>
    </rPh>
    <rPh sb="4" eb="5">
      <t>ジョウ</t>
    </rPh>
    <rPh sb="5" eb="6">
      <t>ダイ</t>
    </rPh>
    <rPh sb="7" eb="8">
      <t>コウ</t>
    </rPh>
    <rPh sb="10" eb="11">
      <t>サダ</t>
    </rPh>
    <rPh sb="13" eb="15">
      <t>シヨウ</t>
    </rPh>
    <rPh sb="15" eb="18">
      <t>ジカンタイ</t>
    </rPh>
    <rPh sb="18" eb="19">
      <t>イ</t>
    </rPh>
    <rPh sb="20" eb="21">
      <t>ソト</t>
    </rPh>
    <rPh sb="22" eb="24">
      <t>シヨウ</t>
    </rPh>
    <rPh sb="26" eb="28">
      <t>リユウ</t>
    </rPh>
    <phoneticPr fontId="1"/>
  </si>
  <si>
    <t>備考</t>
    <rPh sb="0" eb="1">
      <t>ソナエ</t>
    </rPh>
    <rPh sb="1" eb="2">
      <t>コウ</t>
    </rPh>
    <phoneticPr fontId="1"/>
  </si>
  <si>
    <t>※1</t>
    <phoneticPr fontId="1"/>
  </si>
  <si>
    <t>　</t>
    <phoneticPr fontId="1"/>
  </si>
  <si>
    <t>受付</t>
    <rPh sb="0" eb="2">
      <t>ウケツケ</t>
    </rPh>
    <phoneticPr fontId="1"/>
  </si>
  <si>
    <t>課長</t>
    <phoneticPr fontId="1"/>
  </si>
  <si>
    <t>課長補佐</t>
    <phoneticPr fontId="1"/>
  </si>
  <si>
    <t>総務係長</t>
    <phoneticPr fontId="1"/>
  </si>
  <si>
    <t>教務企画係長</t>
    <rPh sb="0" eb="2">
      <t>キョウム</t>
    </rPh>
    <rPh sb="2" eb="4">
      <t>キカク</t>
    </rPh>
    <phoneticPr fontId="1"/>
  </si>
  <si>
    <t>教務係長</t>
    <rPh sb="0" eb="2">
      <t>キョウム</t>
    </rPh>
    <phoneticPr fontId="1"/>
  </si>
  <si>
    <t>担当者</t>
  </si>
  <si>
    <t>使用許可してよろしいか伺います。</t>
    <rPh sb="0" eb="2">
      <t>シヨウ</t>
    </rPh>
    <rPh sb="2" eb="4">
      <t>キョカ</t>
    </rPh>
    <rPh sb="11" eb="12">
      <t>ウカガ</t>
    </rPh>
    <phoneticPr fontId="1"/>
  </si>
  <si>
    <t>別紙様式3</t>
    <rPh sb="0" eb="2">
      <t>ベッシ</t>
    </rPh>
    <rPh sb="2" eb="4">
      <t>ヨウシキ</t>
    </rPh>
    <phoneticPr fontId="1"/>
  </si>
  <si>
    <t>宇都宮大学日光自然ふれあいハウス使用許可書</t>
    <rPh sb="0" eb="3">
      <t>ウツノミヤ</t>
    </rPh>
    <rPh sb="3" eb="5">
      <t>ダイガク</t>
    </rPh>
    <rPh sb="5" eb="7">
      <t>ニッコウ</t>
    </rPh>
    <rPh sb="7" eb="9">
      <t>シゼン</t>
    </rPh>
    <rPh sb="16" eb="18">
      <t>シヨウ</t>
    </rPh>
    <rPh sb="18" eb="21">
      <t>キョカショ</t>
    </rPh>
    <phoneticPr fontId="1"/>
  </si>
  <si>
    <t>使用責任者</t>
  </si>
  <si>
    <t>殿</t>
    <rPh sb="0" eb="1">
      <t>トノ</t>
    </rPh>
    <phoneticPr fontId="1"/>
  </si>
  <si>
    <t>宇都宮大学日光自然ふれあいハウス所長</t>
    <phoneticPr fontId="1"/>
  </si>
  <si>
    <t>【公印省略】</t>
    <phoneticPr fontId="1"/>
  </si>
  <si>
    <t>付け申請のありました使用願については，</t>
    <phoneticPr fontId="1"/>
  </si>
  <si>
    <t>宇都宮大学日光自然ふれあいハウス使用規則及び宇都宮大学日光自然ふれあいハウス使用心得を遵守することを条件として,下記のとおり使用を許可します。</t>
    <phoneticPr fontId="1"/>
  </si>
  <si>
    <t>部屋番号</t>
    <phoneticPr fontId="1"/>
  </si>
  <si>
    <t>□</t>
    <phoneticPr fontId="1"/>
  </si>
  <si>
    <t>号室</t>
    <rPh sb="0" eb="1">
      <t>ゴウ</t>
    </rPh>
    <rPh sb="1" eb="2">
      <t>シツ</t>
    </rPh>
    <phoneticPr fontId="1"/>
  </si>
  <si>
    <t>女</t>
  </si>
  <si>
    <t>現場にて割当て</t>
    <rPh sb="0" eb="2">
      <t>ゲンバ</t>
    </rPh>
    <rPh sb="4" eb="6">
      <t>ワリア</t>
    </rPh>
    <phoneticPr fontId="1"/>
  </si>
  <si>
    <t>使用料（宇都宮大学日光自然ふれあいハウス使用細則）</t>
    <phoneticPr fontId="1"/>
  </si>
  <si>
    <t>日帰り</t>
    <phoneticPr fontId="1"/>
  </si>
  <si>
    <t>×</t>
  </si>
  <si>
    <t>人</t>
    <rPh sb="0" eb="1">
      <t>ニン</t>
    </rPh>
    <phoneticPr fontId="1"/>
  </si>
  <si>
    <t>＝</t>
  </si>
  <si>
    <t>徴収
細則第７条</t>
    <phoneticPr fontId="1"/>
  </si>
  <si>
    <t>宿泊(1泊)</t>
    <rPh sb="0" eb="2">
      <t>シュクハク</t>
    </rPh>
    <rPh sb="4" eb="5">
      <t>ハク</t>
    </rPh>
    <phoneticPr fontId="1"/>
  </si>
  <si>
    <t>□</t>
  </si>
  <si>
    <t>免除
細則第７条但書</t>
    <phoneticPr fontId="1"/>
  </si>
  <si>
    <t>宿泊(2日以降)</t>
    <rPh sb="0" eb="2">
      <t>シュクハク</t>
    </rPh>
    <rPh sb="4" eb="5">
      <t>ニチ</t>
    </rPh>
    <rPh sb="5" eb="7">
      <t>イコウ</t>
    </rPh>
    <phoneticPr fontId="1"/>
  </si>
  <si>
    <t>＝</t>
    <phoneticPr fontId="1"/>
  </si>
  <si>
    <t>振　込　先</t>
    <phoneticPr fontId="1"/>
  </si>
  <si>
    <t>足利銀行　峰町支店　普通　３２１７３３４
口座名義人　国立大学法人宇都宮大学　　　学長</t>
    <phoneticPr fontId="1"/>
  </si>
  <si>
    <t>使用料は，使用期間開始日の前日までに一括で納付願います。</t>
    <phoneticPr fontId="1"/>
  </si>
  <si>
    <t>使用料の納付前に使用人員等の変更がある場合は，速やかに申し出て下さい。</t>
    <phoneticPr fontId="1"/>
  </si>
  <si>
    <t>振込手数料は，別途ご負担お願いします。</t>
    <phoneticPr fontId="1"/>
  </si>
  <si>
    <t xml:space="preserve">宿泊施設の使用の際，管理人に使用許可書を提示願います。 </t>
    <phoneticPr fontId="1"/>
  </si>
  <si>
    <t>入退館手続きは，管理人常駐時間内に限ります。</t>
    <rPh sb="15" eb="16">
      <t>ナイ</t>
    </rPh>
    <phoneticPr fontId="1"/>
  </si>
  <si>
    <t>入館手続き後，管理人常駐時間外に館内が無人(全員での時間外帰館・外出)とならないように，ご使用願います。</t>
    <rPh sb="22" eb="24">
      <t>ゼンイン</t>
    </rPh>
    <rPh sb="32" eb="34">
      <t>ガイシュツ</t>
    </rPh>
    <rPh sb="45" eb="47">
      <t>シヨウ</t>
    </rPh>
    <rPh sb="47" eb="48">
      <t>ネガ</t>
    </rPh>
    <phoneticPr fontId="1"/>
  </si>
  <si>
    <t>管理人常駐時間　4-11月の期間　8:30-17:15，12-3月の期間　9：30-16：30</t>
    <phoneticPr fontId="1"/>
  </si>
  <si>
    <t>総務係長</t>
  </si>
  <si>
    <t>別紙様式１</t>
    <rPh sb="0" eb="2">
      <t>ベッシ</t>
    </rPh>
    <rPh sb="2" eb="4">
      <t>ヨウシキ</t>
    </rPh>
    <phoneticPr fontId="1"/>
  </si>
  <si>
    <t>□宿泊</t>
  </si>
  <si>
    <t>※１</t>
    <phoneticPr fontId="1"/>
  </si>
  <si>
    <t>２</t>
    <phoneticPr fontId="1"/>
  </si>
  <si>
    <t>３</t>
    <phoneticPr fontId="1"/>
  </si>
  <si>
    <t>４</t>
    <phoneticPr fontId="1"/>
  </si>
  <si>
    <t>備　考</t>
    <rPh sb="0" eb="1">
      <t>ソナエ</t>
    </rPh>
    <rPh sb="2" eb="3">
      <t>コウ</t>
    </rPh>
    <phoneticPr fontId="1"/>
  </si>
  <si>
    <t>(1)本学の教育課程により実験・実習又は教育・研究を行う場合</t>
    <phoneticPr fontId="1"/>
  </si>
  <si>
    <t>(2)本学の学生又は法人の職員が企画する教育・研究又は社会貢献活動を行う場合</t>
    <phoneticPr fontId="1"/>
  </si>
  <si>
    <t>(3)本学の学生又は法人の職員が自然体験活動を行う場合</t>
    <phoneticPr fontId="1"/>
  </si>
  <si>
    <t>(4)他大学等の学生が実験・実習又は教育・研究を行う場合</t>
    <phoneticPr fontId="1"/>
  </si>
  <si>
    <t>(6)その他</t>
    <rPh sb="5" eb="6">
      <t>タ</t>
    </rPh>
    <phoneticPr fontId="1"/>
  </si>
  <si>
    <t>駐車場利用</t>
    <rPh sb="0" eb="3">
      <t>チュウシャジョウ</t>
    </rPh>
    <rPh sb="3" eb="5">
      <t>リヨウ</t>
    </rPh>
    <phoneticPr fontId="1"/>
  </si>
  <si>
    <t>台</t>
    <rPh sb="0" eb="1">
      <t>ダイ</t>
    </rPh>
    <phoneticPr fontId="1"/>
  </si>
  <si>
    <t>(5)他大学等の職員等が実験・実習又は教育・研究を行う場合</t>
    <rPh sb="8" eb="10">
      <t>ショクイン</t>
    </rPh>
    <rPh sb="10" eb="11">
      <t>トウ</t>
    </rPh>
    <phoneticPr fontId="1"/>
  </si>
  <si>
    <t>所属機関・部署等</t>
    <rPh sb="0" eb="2">
      <t>ショゾク</t>
    </rPh>
    <rPh sb="2" eb="4">
      <t>キカン</t>
    </rPh>
    <rPh sb="5" eb="7">
      <t>ブショ</t>
    </rPh>
    <rPh sb="7" eb="8">
      <t>トウ</t>
    </rPh>
    <phoneticPr fontId="1"/>
  </si>
  <si>
    <t>携帯電話番号</t>
    <rPh sb="2" eb="4">
      <t>デンワ</t>
    </rPh>
    <rPh sb="4" eb="6">
      <t>バンゴウ</t>
    </rPh>
    <phoneticPr fontId="1"/>
  </si>
  <si>
    <t>E-mailアドレス</t>
    <phoneticPr fontId="1"/>
  </si>
  <si>
    <t>授業科目等の名称：</t>
    <rPh sb="0" eb="2">
      <t>ジュギョウ</t>
    </rPh>
    <rPh sb="2" eb="4">
      <t>カモク</t>
    </rPh>
    <rPh sb="4" eb="5">
      <t>トウ</t>
    </rPh>
    <rPh sb="6" eb="7">
      <t>メイ</t>
    </rPh>
    <phoneticPr fontId="1"/>
  </si>
  <si>
    <t>使用料は，使用許可書に基づき，本学が別途指示する日までに一括で前納願います。</t>
    <rPh sb="5" eb="7">
      <t>シヨウ</t>
    </rPh>
    <rPh sb="7" eb="10">
      <t>キョカショ</t>
    </rPh>
    <rPh sb="11" eb="12">
      <t>モト</t>
    </rPh>
    <rPh sb="15" eb="17">
      <t>ホンガク</t>
    </rPh>
    <rPh sb="18" eb="20">
      <t>ベット</t>
    </rPh>
    <rPh sb="20" eb="22">
      <t>シジ</t>
    </rPh>
    <rPh sb="24" eb="25">
      <t>ヒ</t>
    </rPh>
    <phoneticPr fontId="1"/>
  </si>
  <si>
    <t>駐車場利用は，「希望する」または「希望しない」のいずれかを選択し，希望する場合は車の台数を記入願います。</t>
    <rPh sb="8" eb="10">
      <t>キボウ</t>
    </rPh>
    <rPh sb="17" eb="19">
      <t>キボウ</t>
    </rPh>
    <rPh sb="29" eb="31">
      <t>センタク</t>
    </rPh>
    <rPh sb="33" eb="35">
      <t>キボウ</t>
    </rPh>
    <rPh sb="37" eb="39">
      <t>バアイ</t>
    </rPh>
    <phoneticPr fontId="1"/>
  </si>
  <si>
    <t>緊急時等に電話連絡をする場合がありますので，携帯電話番号を記入願います。</t>
    <rPh sb="3" eb="4">
      <t>トウ</t>
    </rPh>
    <rPh sb="7" eb="9">
      <t>レンラク</t>
    </rPh>
    <phoneticPr fontId="1"/>
  </si>
  <si>
    <t>使用料支払いに係る領収書は，支払者名義のみで発行可能です。必要な場合は，備考欄に記入願います。</t>
    <rPh sb="7" eb="8">
      <t>カカ</t>
    </rPh>
    <phoneticPr fontId="1"/>
  </si>
  <si>
    <r>
      <t xml:space="preserve">規程第２条第１項に定める使用の範囲
</t>
    </r>
    <r>
      <rPr>
        <sz val="7"/>
        <color theme="1"/>
        <rFont val="ＭＳ 明朝"/>
        <family val="1"/>
        <charset val="128"/>
      </rPr>
      <t>（第1号に該当する場合は，授業科目等の名称を記入願います）</t>
    </r>
    <rPh sb="0" eb="2">
      <t>キテイ</t>
    </rPh>
    <rPh sb="2" eb="3">
      <t>ダイ</t>
    </rPh>
    <rPh sb="4" eb="5">
      <t>ジョウ</t>
    </rPh>
    <rPh sb="5" eb="6">
      <t>ダイ</t>
    </rPh>
    <rPh sb="7" eb="8">
      <t>コウ</t>
    </rPh>
    <rPh sb="9" eb="10">
      <t>サダ</t>
    </rPh>
    <rPh sb="12" eb="14">
      <t>シヨウ</t>
    </rPh>
    <rPh sb="15" eb="17">
      <t>ハンイ</t>
    </rPh>
    <rPh sb="19" eb="20">
      <t>ダイ</t>
    </rPh>
    <rPh sb="21" eb="22">
      <t>ゴウ</t>
    </rPh>
    <rPh sb="23" eb="25">
      <t>ガイトウ</t>
    </rPh>
    <rPh sb="27" eb="29">
      <t>バアイ</t>
    </rPh>
    <rPh sb="31" eb="33">
      <t>ジュギョウ</t>
    </rPh>
    <rPh sb="33" eb="35">
      <t>カモク</t>
    </rPh>
    <rPh sb="35" eb="36">
      <t>トウ</t>
    </rPh>
    <rPh sb="37" eb="39">
      <t>メイショウ</t>
    </rPh>
    <rPh sb="40" eb="42">
      <t>キニュウ</t>
    </rPh>
    <rPh sb="42" eb="43">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</si>
</sst>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
    <numFmt numFmtId="177" formatCode="&quot;¥&quot;0;;;@"/>
  </numFmts>
  <fonts count="7"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8"/>
      <color theme="1"/>
      <name val="ＭＳ 明朝"/>
      <family val="1"/>
      <charset val="128"/>
    </font>
    <font>
      <b/>
      <sz val="10"/>
      <color theme="1"/>
      <name val="ＭＳ 明朝"/>
      <family val="1"/>
      <charset val="128"/>
    </font>
    <font>
      <sz val="7"/>
      <color theme="1"/>
      <name val="ＭＳ 明朝"/>
      <family val="1"/>
      <charset val="128"/>
    </font>
    <font>
      <sz val="9"/>
      <color theme="1"/>
      <name val="ＭＳ 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medium">
        <color indexed="64"/>
      </top>
      <bottom style="medium">
        <color indexed="64"/>
      </bottom>
      <diagonal/>
    </border>
    <border>
      <left/>
      <right/>
      <top style="dotted">
        <color indexed="64"/>
      </top>
      <bottom/>
      <diagonal/>
    </border>
    <border>
      <left/>
      <right/>
      <top style="dotted">
        <color indexed="64"/>
      </top>
      <bottom style="dotted">
        <color indexed="64"/>
      </bottom>
      <diagonal/>
    </border>
    <border>
      <left/>
      <right/>
      <top/>
      <bottom style="medium">
        <color auto="1"/>
      </bottom>
      <diagonal/>
    </border>
    <border>
      <left/>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thin">
        <color indexed="64"/>
      </top>
      <bottom style="thin">
        <color indexed="64"/>
      </bottom>
      <diagonal/>
    </border>
  </borders>
  <cellStyleXfs count="1">
    <xf numFmtId="0" fontId="0" fillId="0" borderId="0">
      <alignment vertical="center"/>
    </xf>
  </cellStyleXfs>
  <cellXfs count="176">
    <xf numFmtId="0" fontId="0" fillId="0" borderId="0" xfId="0">
      <alignment vertical="center"/>
    </xf>
    <xf numFmtId="0" fontId="2" fillId="0" borderId="0" xfId="0" applyFont="1">
      <alignment vertical="center"/>
    </xf>
    <xf numFmtId="58" fontId="2" fillId="0" borderId="8" xfId="0" applyNumberFormat="1" applyFont="1" applyBorder="1" applyAlignment="1">
      <alignment horizontal="right" vertical="center"/>
    </xf>
    <xf numFmtId="0" fontId="2" fillId="0" borderId="8" xfId="0" applyFont="1" applyBorder="1" applyAlignment="1">
      <alignment horizontal="right" vertical="center"/>
    </xf>
    <xf numFmtId="0" fontId="2" fillId="0" borderId="0" xfId="0" applyFont="1" applyAlignment="1">
      <alignment horizontal="right" vertical="center"/>
    </xf>
    <xf numFmtId="0" fontId="2" fillId="0" borderId="0" xfId="0" applyFont="1" applyAlignment="1">
      <alignment vertical="center" wrapText="1"/>
    </xf>
    <xf numFmtId="58" fontId="2" fillId="0" borderId="0" xfId="0" applyNumberFormat="1" applyFont="1" applyAlignment="1">
      <alignment horizontal="right" vertical="center"/>
    </xf>
    <xf numFmtId="176" fontId="2" fillId="0" borderId="0" xfId="0" applyNumberFormat="1" applyFont="1" applyAlignment="1">
      <alignment horizontal="right" vertical="center"/>
    </xf>
    <xf numFmtId="176" fontId="2" fillId="0" borderId="2" xfId="0" applyNumberFormat="1" applyFont="1" applyBorder="1" applyAlignment="1">
      <alignment horizontal="center" vertical="center"/>
    </xf>
    <xf numFmtId="0" fontId="2" fillId="0" borderId="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176" fontId="2" fillId="0" borderId="5" xfId="0" applyNumberFormat="1" applyFont="1" applyBorder="1">
      <alignment vertical="center"/>
    </xf>
    <xf numFmtId="0" fontId="2" fillId="0" borderId="5" xfId="0" applyFont="1" applyBorder="1">
      <alignment vertical="center"/>
    </xf>
    <xf numFmtId="0" fontId="2" fillId="0" borderId="6" xfId="0" applyFont="1" applyBorder="1">
      <alignment vertical="center"/>
    </xf>
    <xf numFmtId="176" fontId="2" fillId="0" borderId="8" xfId="0" applyNumberFormat="1" applyFont="1" applyBorder="1" applyAlignment="1">
      <alignment vertical="center" wrapText="1"/>
    </xf>
    <xf numFmtId="0" fontId="2" fillId="0" borderId="8" xfId="0" applyFont="1" applyBorder="1" applyAlignment="1">
      <alignment vertical="center" wrapText="1"/>
    </xf>
    <xf numFmtId="176" fontId="2" fillId="0" borderId="8" xfId="0" applyNumberFormat="1" applyFont="1" applyBorder="1" applyAlignment="1">
      <alignment horizontal="center" vertical="center" wrapText="1"/>
    </xf>
    <xf numFmtId="176" fontId="2" fillId="0" borderId="0" xfId="0" applyNumberFormat="1" applyFont="1">
      <alignment vertical="center"/>
    </xf>
    <xf numFmtId="0" fontId="2" fillId="0" borderId="12" xfId="0" applyFont="1" applyBorder="1">
      <alignment vertical="center"/>
    </xf>
    <xf numFmtId="176" fontId="2" fillId="0" borderId="5" xfId="0" applyNumberFormat="1" applyFont="1" applyBorder="1" applyAlignment="1">
      <alignment horizontal="center" vertical="center" wrapText="1"/>
    </xf>
    <xf numFmtId="0" fontId="2" fillId="0" borderId="5" xfId="0" applyFont="1" applyBorder="1" applyAlignment="1">
      <alignment vertical="center" wrapText="1"/>
    </xf>
    <xf numFmtId="176" fontId="2" fillId="0" borderId="0" xfId="0" applyNumberFormat="1" applyFont="1" applyAlignment="1">
      <alignment horizontal="center" vertical="center" wrapText="1"/>
    </xf>
    <xf numFmtId="176" fontId="2" fillId="0" borderId="5" xfId="0" applyNumberFormat="1" applyFont="1" applyBorder="1" applyAlignment="1">
      <alignment vertical="center" wrapText="1"/>
    </xf>
    <xf numFmtId="176" fontId="2" fillId="0" borderId="0" xfId="0" applyNumberFormat="1" applyFont="1" applyAlignment="1">
      <alignment vertical="center" wrapText="1"/>
    </xf>
    <xf numFmtId="176" fontId="2" fillId="0" borderId="5" xfId="0" applyNumberFormat="1" applyFont="1" applyBorder="1" applyAlignment="1">
      <alignment horizontal="center" vertical="center"/>
    </xf>
    <xf numFmtId="176" fontId="2" fillId="0" borderId="5" xfId="0" applyNumberFormat="1" applyFont="1" applyBorder="1" applyAlignment="1">
      <alignment horizontal="center" vertical="center" shrinkToFit="1"/>
    </xf>
    <xf numFmtId="0" fontId="2" fillId="0" borderId="5" xfId="0" applyFont="1" applyBorder="1" applyAlignment="1">
      <alignment horizontal="center" vertical="center" shrinkToFit="1"/>
    </xf>
    <xf numFmtId="176" fontId="2" fillId="0" borderId="13" xfId="0" applyNumberFormat="1" applyFont="1" applyBorder="1" applyAlignment="1">
      <alignment horizontal="center" vertical="center" shrinkToFit="1"/>
    </xf>
    <xf numFmtId="0" fontId="2" fillId="0" borderId="13" xfId="0" applyFont="1" applyBorder="1" applyAlignment="1">
      <alignment horizontal="center" vertical="center" shrinkToFit="1"/>
    </xf>
    <xf numFmtId="176" fontId="2" fillId="0" borderId="0" xfId="0" applyNumberFormat="1" applyFont="1" applyAlignment="1">
      <alignment horizontal="center" vertical="center" shrinkToFit="1"/>
    </xf>
    <xf numFmtId="0" fontId="2" fillId="0" borderId="0" xfId="0" applyFont="1" applyAlignment="1">
      <alignment horizontal="center" vertical="center" shrinkToFit="1"/>
    </xf>
    <xf numFmtId="0" fontId="2" fillId="0" borderId="8" xfId="0" applyFont="1" applyBorder="1" applyAlignment="1">
      <alignment horizontal="center" vertical="center" shrinkToFit="1"/>
    </xf>
    <xf numFmtId="0" fontId="2" fillId="0" borderId="0" xfId="0" applyFont="1" applyAlignment="1">
      <alignment horizontal="righ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12" xfId="0" applyFont="1" applyBorder="1" applyAlignment="1">
      <alignment horizontal="center" vertical="center"/>
    </xf>
    <xf numFmtId="176" fontId="2" fillId="0" borderId="0" xfId="0" applyNumberFormat="1" applyFont="1" applyAlignment="1">
      <alignment horizontal="center" vertical="center"/>
    </xf>
    <xf numFmtId="0" fontId="4" fillId="0" borderId="0" xfId="0" applyFont="1">
      <alignment vertical="center"/>
    </xf>
    <xf numFmtId="0" fontId="2" fillId="0" borderId="0" xfId="0" applyFont="1" applyAlignment="1">
      <alignment horizontal="right" vertical="top" wrapText="1"/>
    </xf>
    <xf numFmtId="0" fontId="2" fillId="0" borderId="0" xfId="0" applyFont="1" applyAlignment="1" applyProtection="1">
      <alignment horizontal="center" vertical="center"/>
      <protection locked="0"/>
    </xf>
    <xf numFmtId="49" fontId="2" fillId="0" borderId="8" xfId="0" applyNumberFormat="1" applyFont="1" applyBorder="1" applyAlignment="1" applyProtection="1">
      <alignment horizontal="right" vertical="center"/>
      <protection locked="0"/>
    </xf>
    <xf numFmtId="49" fontId="2" fillId="0" borderId="8" xfId="0" applyNumberFormat="1" applyFont="1" applyBorder="1" applyAlignment="1">
      <alignment horizontal="right" vertical="center"/>
    </xf>
    <xf numFmtId="0" fontId="2" fillId="0" borderId="0" xfId="0" applyFont="1" applyAlignment="1" applyProtection="1">
      <alignment horizontal="center" vertical="center" wrapText="1"/>
      <protection locked="0"/>
    </xf>
    <xf numFmtId="49" fontId="2" fillId="0" borderId="0" xfId="0" applyNumberFormat="1" applyFont="1" applyAlignment="1">
      <alignment horizontal="right" vertical="top" wrapText="1"/>
    </xf>
    <xf numFmtId="49" fontId="2" fillId="0" borderId="0" xfId="0" applyNumberFormat="1" applyFont="1" applyAlignment="1">
      <alignment horizontal="right" vertical="top"/>
    </xf>
    <xf numFmtId="0" fontId="2" fillId="0" borderId="34"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3" xfId="0" applyFont="1" applyBorder="1" applyAlignment="1">
      <alignment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6" fillId="0" borderId="20" xfId="0" applyFont="1" applyBorder="1" applyAlignment="1">
      <alignment horizontal="left" vertical="center" wrapText="1"/>
    </xf>
    <xf numFmtId="0" fontId="6" fillId="0" borderId="21" xfId="0" applyFont="1" applyBorder="1" applyAlignment="1">
      <alignment horizontal="left" vertical="center" wrapText="1"/>
    </xf>
    <xf numFmtId="0" fontId="6" fillId="0" borderId="21" xfId="0" applyFont="1" applyBorder="1" applyAlignment="1" applyProtection="1">
      <alignment horizontal="center" vertical="center" wrapText="1"/>
      <protection locked="0"/>
    </xf>
    <xf numFmtId="0" fontId="6" fillId="0" borderId="22" xfId="0" applyFont="1" applyBorder="1" applyAlignment="1" applyProtection="1">
      <alignment horizontal="center" vertical="center" wrapText="1"/>
      <protection locked="0"/>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6" fillId="0" borderId="35" xfId="0" applyFont="1" applyBorder="1" applyAlignment="1">
      <alignment horizontal="left" vertical="center" wrapText="1"/>
    </xf>
    <xf numFmtId="0" fontId="6" fillId="0" borderId="36"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2" fillId="0" borderId="37"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left" vertical="center"/>
    </xf>
    <xf numFmtId="49" fontId="2" fillId="0" borderId="8" xfId="0" applyNumberFormat="1" applyFont="1" applyBorder="1" applyAlignment="1" applyProtection="1">
      <alignment horizontal="center" vertical="center"/>
      <protection locked="0"/>
    </xf>
    <xf numFmtId="0" fontId="2" fillId="0" borderId="0" xfId="0" applyFont="1" applyAlignment="1" applyProtection="1">
      <alignment horizontal="center" vertical="center" wrapText="1"/>
      <protection locked="0"/>
    </xf>
    <xf numFmtId="0" fontId="2"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0" xfId="0" applyFont="1" applyAlignment="1">
      <alignment horizontal="left" vertical="top" wrapText="1"/>
    </xf>
    <xf numFmtId="0" fontId="2" fillId="0" borderId="12" xfId="0" applyFont="1" applyBorder="1" applyAlignment="1">
      <alignment horizontal="center" vertical="center"/>
    </xf>
    <xf numFmtId="0" fontId="2" fillId="0" borderId="8" xfId="0" applyFont="1" applyBorder="1" applyAlignment="1" applyProtection="1">
      <alignment horizontal="left" vertical="center" wrapText="1"/>
      <protection locked="0"/>
    </xf>
    <xf numFmtId="0" fontId="2" fillId="0" borderId="8"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2" fillId="0" borderId="33" xfId="0" applyFont="1" applyBorder="1" applyAlignment="1">
      <alignment horizontal="center" vertical="center"/>
    </xf>
    <xf numFmtId="0" fontId="2" fillId="0" borderId="26"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2" fillId="0" borderId="23" xfId="0" applyFont="1" applyBorder="1" applyAlignment="1">
      <alignment horizontal="center" vertical="center"/>
    </xf>
    <xf numFmtId="0" fontId="2" fillId="0" borderId="29" xfId="0" applyFont="1" applyBorder="1" applyAlignment="1">
      <alignment horizontal="center" vertical="center"/>
    </xf>
    <xf numFmtId="0" fontId="2" fillId="0" borderId="32" xfId="0" applyFont="1" applyBorder="1" applyAlignment="1">
      <alignment horizontal="center" vertical="center"/>
    </xf>
    <xf numFmtId="0" fontId="2" fillId="0" borderId="27" xfId="0" applyFont="1" applyBorder="1" applyAlignment="1">
      <alignment horizontal="center" vertical="center"/>
    </xf>
    <xf numFmtId="0" fontId="2" fillId="0" borderId="30" xfId="0" applyFont="1" applyBorder="1" applyAlignment="1">
      <alignment horizontal="center" vertical="center"/>
    </xf>
    <xf numFmtId="0" fontId="2" fillId="0" borderId="1" xfId="0" applyFont="1" applyBorder="1" applyAlignment="1" applyProtection="1">
      <alignment horizontal="center" vertical="center" wrapText="1"/>
      <protection locked="0"/>
    </xf>
    <xf numFmtId="177" fontId="2" fillId="0" borderId="5" xfId="0" applyNumberFormat="1" applyFont="1" applyBorder="1" applyAlignment="1">
      <alignment horizontal="center" vertical="center" shrinkToFit="1"/>
    </xf>
    <xf numFmtId="177" fontId="2" fillId="0" borderId="6" xfId="0" applyNumberFormat="1" applyFont="1" applyBorder="1" applyAlignment="1">
      <alignment horizontal="center" vertical="center" shrinkToFit="1"/>
    </xf>
    <xf numFmtId="177" fontId="2" fillId="0" borderId="13" xfId="0" applyNumberFormat="1" applyFont="1" applyBorder="1" applyAlignment="1">
      <alignment horizontal="center" vertical="center" shrinkToFit="1"/>
    </xf>
    <xf numFmtId="177" fontId="2" fillId="0" borderId="14" xfId="0" applyNumberFormat="1" applyFont="1" applyBorder="1" applyAlignment="1">
      <alignment horizontal="center" vertical="center" shrinkToFit="1"/>
    </xf>
    <xf numFmtId="177" fontId="2" fillId="0" borderId="24" xfId="0" applyNumberFormat="1" applyFont="1" applyBorder="1" applyAlignment="1">
      <alignment horizontal="center" vertical="center" shrinkToFit="1"/>
    </xf>
    <xf numFmtId="177" fontId="2" fillId="0" borderId="18" xfId="0" applyNumberFormat="1" applyFont="1" applyBorder="1" applyAlignment="1">
      <alignment horizontal="center" vertical="center" shrinkToFit="1"/>
    </xf>
    <xf numFmtId="177" fontId="2" fillId="0" borderId="25" xfId="0" applyNumberFormat="1" applyFont="1" applyBorder="1" applyAlignment="1">
      <alignment horizontal="center" vertical="center" shrinkToFit="1"/>
    </xf>
    <xf numFmtId="177" fontId="2" fillId="0" borderId="16" xfId="0" applyNumberFormat="1" applyFont="1" applyBorder="1" applyAlignment="1">
      <alignment horizontal="center" vertical="center" shrinkToFit="1"/>
    </xf>
    <xf numFmtId="5" fontId="2" fillId="0" borderId="4" xfId="0" applyNumberFormat="1" applyFont="1" applyBorder="1" applyAlignment="1">
      <alignment horizontal="center" vertical="center" shrinkToFit="1"/>
    </xf>
    <xf numFmtId="5" fontId="2" fillId="0" borderId="5" xfId="0" applyNumberFormat="1" applyFont="1" applyBorder="1" applyAlignment="1">
      <alignment horizontal="center" vertical="center" shrinkToFit="1"/>
    </xf>
    <xf numFmtId="5" fontId="2" fillId="0" borderId="19" xfId="0" applyNumberFormat="1" applyFont="1" applyBorder="1" applyAlignment="1">
      <alignment horizontal="center" vertical="center" shrinkToFit="1"/>
    </xf>
    <xf numFmtId="5" fontId="2" fillId="0" borderId="13" xfId="0" applyNumberFormat="1" applyFont="1" applyBorder="1" applyAlignment="1">
      <alignment horizontal="center" vertical="center" shrinkToFit="1"/>
    </xf>
    <xf numFmtId="5" fontId="2" fillId="0" borderId="17" xfId="0" applyNumberFormat="1" applyFont="1" applyBorder="1" applyAlignment="1">
      <alignment horizontal="center" vertical="center" shrinkToFit="1"/>
    </xf>
    <xf numFmtId="5" fontId="2" fillId="0" borderId="24" xfId="0" applyNumberFormat="1" applyFont="1" applyBorder="1" applyAlignment="1">
      <alignment horizontal="center" vertical="center" shrinkToFit="1"/>
    </xf>
    <xf numFmtId="5" fontId="2" fillId="0" borderId="15" xfId="0" applyNumberFormat="1" applyFont="1" applyBorder="1" applyAlignment="1">
      <alignment horizontal="center" vertical="center" shrinkToFit="1"/>
    </xf>
    <xf numFmtId="5" fontId="2" fillId="0" borderId="25" xfId="0" applyNumberFormat="1" applyFont="1" applyBorder="1" applyAlignment="1">
      <alignment horizontal="center" vertical="center" shrinkToFit="1"/>
    </xf>
    <xf numFmtId="176" fontId="2" fillId="0" borderId="1" xfId="0" applyNumberFormat="1" applyFont="1" applyBorder="1">
      <alignment vertical="center"/>
    </xf>
    <xf numFmtId="176" fontId="2" fillId="0" borderId="2" xfId="0" applyNumberFormat="1" applyFont="1" applyBorder="1">
      <alignment vertical="center"/>
    </xf>
    <xf numFmtId="176" fontId="2" fillId="0" borderId="3" xfId="0" applyNumberFormat="1" applyFont="1" applyBorder="1">
      <alignment vertical="center"/>
    </xf>
    <xf numFmtId="176" fontId="2" fillId="0" borderId="1" xfId="0" applyNumberFormat="1" applyFont="1" applyBorder="1" applyAlignment="1">
      <alignment vertical="center" wrapText="1"/>
    </xf>
    <xf numFmtId="0" fontId="3" fillId="0" borderId="11" xfId="0" applyFont="1" applyBorder="1" applyAlignment="1">
      <alignment horizontal="center" vertical="center" wrapText="1"/>
    </xf>
    <xf numFmtId="176" fontId="2" fillId="0" borderId="0" xfId="0" applyNumberFormat="1" applyFont="1" applyAlignment="1">
      <alignment horizontal="center" vertical="center"/>
    </xf>
    <xf numFmtId="0" fontId="2" fillId="0" borderId="0" xfId="0" applyFont="1" applyAlignment="1">
      <alignment horizontal="right" vertical="center"/>
    </xf>
    <xf numFmtId="0" fontId="2" fillId="0" borderId="11" xfId="0" applyFont="1" applyBorder="1" applyAlignment="1">
      <alignment horizontal="center" vertical="center"/>
    </xf>
    <xf numFmtId="176" fontId="2" fillId="0" borderId="11" xfId="0" applyNumberFormat="1" applyFont="1" applyBorder="1" applyAlignment="1">
      <alignment vertical="center" wrapText="1"/>
    </xf>
    <xf numFmtId="176" fontId="2" fillId="0" borderId="11" xfId="0" applyNumberFormat="1" applyFont="1" applyBorder="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176" fontId="2" fillId="0" borderId="8" xfId="0" applyNumberFormat="1" applyFont="1" applyBorder="1" applyAlignment="1">
      <alignment horizontal="left" vertical="center" wrapText="1"/>
    </xf>
    <xf numFmtId="176" fontId="2" fillId="0" borderId="9" xfId="0" applyNumberFormat="1" applyFont="1" applyBorder="1" applyAlignment="1">
      <alignment horizontal="left" vertical="center" wrapText="1"/>
    </xf>
    <xf numFmtId="0" fontId="2" fillId="0" borderId="11" xfId="0" applyFont="1" applyBorder="1" applyAlignment="1">
      <alignment horizontal="center" vertical="center" wrapTex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177" fontId="2" fillId="0" borderId="21" xfId="0" applyNumberFormat="1" applyFont="1" applyBorder="1" applyAlignment="1">
      <alignment horizontal="center" vertical="center" shrinkToFit="1"/>
    </xf>
    <xf numFmtId="177" fontId="2" fillId="0" borderId="22" xfId="0" applyNumberFormat="1" applyFont="1" applyBorder="1" applyAlignment="1">
      <alignment horizontal="center" vertical="center" shrinkToFit="1"/>
    </xf>
    <xf numFmtId="0" fontId="3" fillId="0" borderId="1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Alignment="1">
      <alignment horizontal="center" vertical="center" wrapText="1"/>
    </xf>
    <xf numFmtId="0" fontId="3" fillId="0" borderId="12" xfId="0" applyFont="1" applyBorder="1" applyAlignment="1">
      <alignment horizontal="center" vertical="center" wrapText="1"/>
    </xf>
    <xf numFmtId="0" fontId="3" fillId="0" borderId="0" xfId="0" applyFont="1" applyAlignment="1">
      <alignment horizontal="left" vertical="center" wrapText="1"/>
    </xf>
    <xf numFmtId="0" fontId="3" fillId="0" borderId="12"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7" xfId="0" applyFont="1" applyBorder="1" applyAlignment="1">
      <alignment horizontal="center" vertical="center" wrapText="1"/>
    </xf>
    <xf numFmtId="0" fontId="2" fillId="0" borderId="15"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6" xfId="0" applyFont="1" applyBorder="1" applyAlignment="1">
      <alignment horizontal="center" vertical="center" shrinkToFit="1"/>
    </xf>
    <xf numFmtId="176" fontId="2" fillId="0" borderId="5" xfId="0" applyNumberFormat="1" applyFont="1" applyBorder="1" applyAlignment="1">
      <alignment horizontal="center" vertical="center" shrinkToFit="1"/>
    </xf>
    <xf numFmtId="176" fontId="2" fillId="0" borderId="6" xfId="0" applyNumberFormat="1" applyFont="1" applyBorder="1" applyAlignment="1">
      <alignment horizontal="center" vertical="center" shrinkToFit="1"/>
    </xf>
    <xf numFmtId="176" fontId="2" fillId="0" borderId="13" xfId="0" applyNumberFormat="1" applyFont="1" applyBorder="1" applyAlignment="1">
      <alignment horizontal="center" vertical="center" shrinkToFit="1"/>
    </xf>
    <xf numFmtId="176" fontId="2" fillId="0" borderId="14" xfId="0" applyNumberFormat="1" applyFont="1" applyBorder="1" applyAlignment="1">
      <alignment horizontal="center" vertical="center" shrinkToFit="1"/>
    </xf>
    <xf numFmtId="176" fontId="2" fillId="0" borderId="24" xfId="0" applyNumberFormat="1" applyFont="1" applyBorder="1" applyAlignment="1">
      <alignment horizontal="center" vertical="center" shrinkToFit="1"/>
    </xf>
    <xf numFmtId="176" fontId="2" fillId="0" borderId="18" xfId="0" applyNumberFormat="1" applyFont="1" applyBorder="1" applyAlignment="1">
      <alignment horizontal="center" vertical="center" shrinkToFit="1"/>
    </xf>
    <xf numFmtId="176" fontId="2" fillId="0" borderId="21" xfId="0" applyNumberFormat="1" applyFont="1" applyBorder="1" applyAlignment="1">
      <alignment horizontal="center" vertical="center" shrinkToFit="1"/>
    </xf>
    <xf numFmtId="176" fontId="2" fillId="0" borderId="22" xfId="0" applyNumberFormat="1" applyFont="1" applyBorder="1" applyAlignment="1">
      <alignment horizontal="center" vertical="center" shrinkToFit="1"/>
    </xf>
    <xf numFmtId="176" fontId="2" fillId="0" borderId="25" xfId="0" applyNumberFormat="1" applyFont="1" applyBorder="1" applyAlignment="1">
      <alignment horizontal="center" vertical="center" shrinkToFit="1"/>
    </xf>
    <xf numFmtId="176" fontId="2" fillId="0" borderId="16" xfId="0" applyNumberFormat="1"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9"/>
  <sheetViews>
    <sheetView tabSelected="1" view="pageBreakPreview" topLeftCell="A4" zoomScaleNormal="100" zoomScaleSheetLayoutView="100" workbookViewId="0">
      <selection activeCell="H9" sqref="H9:N9"/>
    </sheetView>
  </sheetViews>
  <sheetFormatPr defaultRowHeight="12" x14ac:dyDescent="0.15"/>
  <cols>
    <col min="1" max="3" width="5" style="1" customWidth="1"/>
    <col min="4" max="4" width="6.25" style="1" customWidth="1"/>
    <col min="5" max="14" width="5" style="1" customWidth="1"/>
    <col min="15" max="16384" width="9" style="1"/>
  </cols>
  <sheetData>
    <row r="1" spans="1:14" ht="15" customHeight="1" x14ac:dyDescent="0.15">
      <c r="A1" s="1" t="s">
        <v>76</v>
      </c>
    </row>
    <row r="2" spans="1:14" ht="15" customHeight="1" x14ac:dyDescent="0.15">
      <c r="A2" s="81" t="s">
        <v>0</v>
      </c>
      <c r="B2" s="81"/>
      <c r="C2" s="81"/>
      <c r="D2" s="81"/>
      <c r="E2" s="81"/>
      <c r="F2" s="81"/>
      <c r="G2" s="81"/>
      <c r="H2" s="81"/>
      <c r="I2" s="81"/>
      <c r="J2" s="81"/>
      <c r="K2" s="81"/>
      <c r="L2" s="81"/>
      <c r="M2" s="81"/>
      <c r="N2" s="81"/>
    </row>
    <row r="3" spans="1:14" ht="15" customHeight="1" x14ac:dyDescent="0.15"/>
    <row r="4" spans="1:14" ht="15" customHeight="1" x14ac:dyDescent="0.15">
      <c r="G4" s="81" t="s">
        <v>1</v>
      </c>
      <c r="H4" s="81"/>
      <c r="I4" s="47"/>
      <c r="J4" s="48" t="s">
        <v>2</v>
      </c>
      <c r="K4" s="47"/>
      <c r="L4" s="48" t="s">
        <v>3</v>
      </c>
      <c r="M4" s="47"/>
      <c r="N4" s="48" t="s">
        <v>4</v>
      </c>
    </row>
    <row r="5" spans="1:14" ht="15" customHeight="1" x14ac:dyDescent="0.15">
      <c r="N5" s="44"/>
    </row>
    <row r="6" spans="1:14" ht="15" customHeight="1" x14ac:dyDescent="0.15">
      <c r="A6" s="1" t="s">
        <v>5</v>
      </c>
      <c r="F6" s="44"/>
      <c r="G6" s="44"/>
      <c r="H6" s="44"/>
      <c r="I6" s="44"/>
      <c r="J6" s="44"/>
      <c r="K6" s="44"/>
      <c r="L6" s="44"/>
    </row>
    <row r="7" spans="1:14" ht="15" customHeight="1" x14ac:dyDescent="0.15">
      <c r="N7" s="4"/>
    </row>
    <row r="8" spans="1:14" ht="15" customHeight="1" x14ac:dyDescent="0.15">
      <c r="E8" s="4"/>
      <c r="G8" s="81" t="s">
        <v>6</v>
      </c>
      <c r="H8" s="81"/>
      <c r="I8" s="81"/>
      <c r="J8" s="81"/>
      <c r="K8" s="81"/>
      <c r="L8" s="81"/>
      <c r="M8" s="81"/>
      <c r="N8" s="81"/>
    </row>
    <row r="9" spans="1:14" ht="15" customHeight="1" x14ac:dyDescent="0.15">
      <c r="E9" s="85" t="s">
        <v>7</v>
      </c>
      <c r="F9" s="85"/>
      <c r="G9" s="85"/>
      <c r="H9" s="86"/>
      <c r="I9" s="86"/>
      <c r="J9" s="86"/>
      <c r="K9" s="86"/>
      <c r="L9" s="86"/>
      <c r="M9" s="86"/>
      <c r="N9" s="86"/>
    </row>
    <row r="10" spans="1:14" ht="15" customHeight="1" x14ac:dyDescent="0.15">
      <c r="E10" s="85" t="s">
        <v>91</v>
      </c>
      <c r="F10" s="85"/>
      <c r="G10" s="85"/>
      <c r="H10" s="86"/>
      <c r="I10" s="86"/>
      <c r="J10" s="86"/>
      <c r="K10" s="86"/>
      <c r="L10" s="86"/>
      <c r="M10" s="86"/>
      <c r="N10" s="86"/>
    </row>
    <row r="11" spans="1:14" ht="15" customHeight="1" x14ac:dyDescent="0.15">
      <c r="E11" s="85" t="s">
        <v>8</v>
      </c>
      <c r="F11" s="85"/>
      <c r="G11" s="85"/>
      <c r="H11" s="86"/>
      <c r="I11" s="86"/>
      <c r="J11" s="86"/>
      <c r="K11" s="86"/>
      <c r="L11" s="86"/>
      <c r="M11" s="86"/>
      <c r="N11" s="86"/>
    </row>
    <row r="12" spans="1:14" ht="15" customHeight="1" x14ac:dyDescent="0.15">
      <c r="E12" s="85" t="s">
        <v>92</v>
      </c>
      <c r="F12" s="85"/>
      <c r="G12" s="85"/>
      <c r="H12" s="86"/>
      <c r="I12" s="86"/>
      <c r="J12" s="86"/>
      <c r="K12" s="86"/>
      <c r="L12" s="86"/>
      <c r="M12" s="86"/>
      <c r="N12" s="86"/>
    </row>
    <row r="13" spans="1:14" ht="15" customHeight="1" x14ac:dyDescent="0.15">
      <c r="E13" s="85" t="s">
        <v>93</v>
      </c>
      <c r="F13" s="85"/>
      <c r="G13" s="85"/>
      <c r="H13" s="86"/>
      <c r="I13" s="86"/>
      <c r="J13" s="86"/>
      <c r="K13" s="86"/>
      <c r="L13" s="86"/>
      <c r="M13" s="86"/>
      <c r="N13" s="86"/>
    </row>
    <row r="14" spans="1:14" ht="15" customHeight="1" x14ac:dyDescent="0.15"/>
    <row r="15" spans="1:14" ht="30" customHeight="1" x14ac:dyDescent="0.15">
      <c r="A15" s="88" t="s">
        <v>9</v>
      </c>
      <c r="B15" s="88"/>
      <c r="C15" s="88"/>
      <c r="D15" s="88"/>
      <c r="E15" s="88"/>
      <c r="F15" s="88"/>
      <c r="G15" s="88"/>
      <c r="H15" s="88"/>
      <c r="I15" s="88"/>
      <c r="J15" s="88"/>
      <c r="K15" s="88"/>
      <c r="L15" s="88"/>
      <c r="M15" s="88"/>
      <c r="N15" s="88"/>
    </row>
    <row r="16" spans="1:14" ht="15" customHeight="1" x14ac:dyDescent="0.15">
      <c r="A16" s="81" t="s">
        <v>10</v>
      </c>
      <c r="B16" s="81"/>
      <c r="C16" s="81"/>
      <c r="D16" s="81"/>
      <c r="E16" s="81"/>
      <c r="F16" s="81"/>
      <c r="G16" s="81"/>
      <c r="H16" s="81"/>
      <c r="I16" s="81"/>
      <c r="J16" s="81"/>
      <c r="K16" s="81"/>
      <c r="L16" s="81"/>
      <c r="M16" s="81"/>
      <c r="N16" s="81"/>
    </row>
    <row r="17" spans="1:14" ht="30" customHeight="1" x14ac:dyDescent="0.15">
      <c r="A17" s="82" t="s">
        <v>11</v>
      </c>
      <c r="B17" s="83"/>
      <c r="C17" s="84"/>
      <c r="D17" s="78"/>
      <c r="E17" s="92"/>
      <c r="F17" s="92"/>
      <c r="G17" s="92"/>
      <c r="H17" s="92"/>
      <c r="I17" s="92"/>
      <c r="J17" s="92"/>
      <c r="K17" s="92"/>
      <c r="L17" s="92"/>
      <c r="M17" s="92"/>
      <c r="N17" s="93"/>
    </row>
    <row r="18" spans="1:14" ht="24.95" customHeight="1" x14ac:dyDescent="0.15">
      <c r="A18" s="55" t="s">
        <v>99</v>
      </c>
      <c r="B18" s="56"/>
      <c r="C18" s="57"/>
      <c r="D18" s="52" t="s">
        <v>62</v>
      </c>
      <c r="E18" s="73" t="s">
        <v>83</v>
      </c>
      <c r="F18" s="73"/>
      <c r="G18" s="73"/>
      <c r="H18" s="73"/>
      <c r="I18" s="73"/>
      <c r="J18" s="73"/>
      <c r="K18" s="73"/>
      <c r="L18" s="73"/>
      <c r="M18" s="73"/>
      <c r="N18" s="74"/>
    </row>
    <row r="19" spans="1:14" ht="24.95" customHeight="1" x14ac:dyDescent="0.15">
      <c r="A19" s="58"/>
      <c r="B19" s="59"/>
      <c r="C19" s="60"/>
      <c r="D19" s="64" t="s">
        <v>94</v>
      </c>
      <c r="E19" s="65"/>
      <c r="F19" s="65"/>
      <c r="G19" s="66"/>
      <c r="H19" s="66"/>
      <c r="I19" s="66"/>
      <c r="J19" s="66"/>
      <c r="K19" s="66"/>
      <c r="L19" s="66"/>
      <c r="M19" s="66"/>
      <c r="N19" s="67"/>
    </row>
    <row r="20" spans="1:14" ht="24.95" customHeight="1" x14ac:dyDescent="0.15">
      <c r="A20" s="58"/>
      <c r="B20" s="59"/>
      <c r="C20" s="60"/>
      <c r="D20" s="53" t="s">
        <v>62</v>
      </c>
      <c r="E20" s="75" t="s">
        <v>84</v>
      </c>
      <c r="F20" s="75"/>
      <c r="G20" s="75"/>
      <c r="H20" s="75"/>
      <c r="I20" s="75"/>
      <c r="J20" s="75"/>
      <c r="K20" s="75"/>
      <c r="L20" s="75"/>
      <c r="M20" s="75"/>
      <c r="N20" s="76"/>
    </row>
    <row r="21" spans="1:14" ht="24.95" customHeight="1" x14ac:dyDescent="0.15">
      <c r="A21" s="58"/>
      <c r="B21" s="59"/>
      <c r="C21" s="60"/>
      <c r="D21" s="53" t="s">
        <v>62</v>
      </c>
      <c r="E21" s="75" t="s">
        <v>85</v>
      </c>
      <c r="F21" s="75"/>
      <c r="G21" s="75"/>
      <c r="H21" s="75"/>
      <c r="I21" s="75"/>
      <c r="J21" s="75"/>
      <c r="K21" s="75"/>
      <c r="L21" s="75"/>
      <c r="M21" s="75"/>
      <c r="N21" s="76"/>
    </row>
    <row r="22" spans="1:14" ht="24.95" customHeight="1" x14ac:dyDescent="0.15">
      <c r="A22" s="58"/>
      <c r="B22" s="59"/>
      <c r="C22" s="60"/>
      <c r="D22" s="53" t="s">
        <v>62</v>
      </c>
      <c r="E22" s="75" t="s">
        <v>86</v>
      </c>
      <c r="F22" s="75"/>
      <c r="G22" s="75"/>
      <c r="H22" s="75"/>
      <c r="I22" s="75"/>
      <c r="J22" s="75"/>
      <c r="K22" s="75"/>
      <c r="L22" s="75"/>
      <c r="M22" s="75"/>
      <c r="N22" s="76"/>
    </row>
    <row r="23" spans="1:14" ht="24.95" customHeight="1" x14ac:dyDescent="0.15">
      <c r="A23" s="58"/>
      <c r="B23" s="59"/>
      <c r="C23" s="60"/>
      <c r="D23" s="53" t="s">
        <v>62</v>
      </c>
      <c r="E23" s="75" t="s">
        <v>90</v>
      </c>
      <c r="F23" s="75"/>
      <c r="G23" s="75"/>
      <c r="H23" s="75"/>
      <c r="I23" s="75"/>
      <c r="J23" s="75"/>
      <c r="K23" s="75"/>
      <c r="L23" s="75"/>
      <c r="M23" s="75"/>
      <c r="N23" s="76"/>
    </row>
    <row r="24" spans="1:14" ht="24.95" customHeight="1" x14ac:dyDescent="0.15">
      <c r="A24" s="61"/>
      <c r="B24" s="62"/>
      <c r="C24" s="63"/>
      <c r="D24" s="53" t="s">
        <v>62</v>
      </c>
      <c r="E24" s="75" t="s">
        <v>87</v>
      </c>
      <c r="F24" s="75"/>
      <c r="G24" s="79"/>
      <c r="H24" s="79"/>
      <c r="I24" s="79"/>
      <c r="J24" s="79"/>
      <c r="K24" s="79"/>
      <c r="L24" s="79"/>
      <c r="M24" s="79"/>
      <c r="N24" s="80"/>
    </row>
    <row r="25" spans="1:14" ht="20.100000000000001" customHeight="1" x14ac:dyDescent="0.15">
      <c r="A25" s="82" t="s">
        <v>12</v>
      </c>
      <c r="B25" s="83"/>
      <c r="C25" s="84"/>
      <c r="D25" s="110"/>
      <c r="E25" s="78"/>
      <c r="F25" s="78"/>
      <c r="G25" s="78"/>
      <c r="H25" s="78"/>
      <c r="I25" s="78"/>
      <c r="J25" s="78"/>
      <c r="K25" s="78"/>
      <c r="L25" s="78"/>
      <c r="M25" s="78"/>
      <c r="N25" s="37" t="s">
        <v>14</v>
      </c>
    </row>
    <row r="26" spans="1:14" ht="15" customHeight="1" thickBot="1" x14ac:dyDescent="0.2">
      <c r="A26" s="101" t="s">
        <v>19</v>
      </c>
      <c r="B26" s="102"/>
      <c r="C26" s="103"/>
      <c r="D26" s="13" t="s">
        <v>20</v>
      </c>
      <c r="E26" s="46"/>
      <c r="F26" s="41" t="s">
        <v>2</v>
      </c>
      <c r="G26" s="46"/>
      <c r="H26" s="41" t="s">
        <v>21</v>
      </c>
      <c r="I26" s="46"/>
      <c r="J26" s="41" t="s">
        <v>22</v>
      </c>
      <c r="K26" s="46"/>
      <c r="L26" s="41" t="s">
        <v>23</v>
      </c>
      <c r="M26" s="46"/>
      <c r="N26" s="42" t="s">
        <v>24</v>
      </c>
    </row>
    <row r="27" spans="1:14" ht="15" customHeight="1" thickBot="1" x14ac:dyDescent="0.2">
      <c r="A27" s="104"/>
      <c r="B27" s="105"/>
      <c r="C27" s="106"/>
      <c r="D27" s="13" t="s">
        <v>25</v>
      </c>
      <c r="E27" s="46"/>
      <c r="F27" s="41" t="s">
        <v>2</v>
      </c>
      <c r="G27" s="46"/>
      <c r="H27" s="41" t="s">
        <v>21</v>
      </c>
      <c r="I27" s="46"/>
      <c r="J27" s="41" t="s">
        <v>22</v>
      </c>
      <c r="K27" s="46"/>
      <c r="L27" s="41" t="s">
        <v>23</v>
      </c>
      <c r="M27" s="46"/>
      <c r="N27" s="42" t="s">
        <v>24</v>
      </c>
    </row>
    <row r="28" spans="1:14" ht="15" customHeight="1" x14ac:dyDescent="0.15">
      <c r="A28" s="107"/>
      <c r="B28" s="108"/>
      <c r="C28" s="109"/>
      <c r="D28" s="49" t="s">
        <v>77</v>
      </c>
      <c r="E28" s="49"/>
      <c r="F28" s="13" t="s">
        <v>26</v>
      </c>
      <c r="G28" s="49"/>
      <c r="H28" s="81" t="s">
        <v>27</v>
      </c>
      <c r="I28" s="81"/>
      <c r="J28" s="87" t="s">
        <v>28</v>
      </c>
      <c r="K28" s="87"/>
      <c r="L28" s="49"/>
      <c r="M28" s="81" t="s">
        <v>29</v>
      </c>
      <c r="N28" s="97"/>
    </row>
    <row r="29" spans="1:14" ht="30" customHeight="1" x14ac:dyDescent="0.15">
      <c r="A29" s="89" t="s">
        <v>30</v>
      </c>
      <c r="B29" s="90"/>
      <c r="C29" s="91"/>
      <c r="D29" s="72"/>
      <c r="E29" s="94"/>
      <c r="F29" s="94"/>
      <c r="G29" s="94"/>
      <c r="H29" s="94"/>
      <c r="I29" s="94"/>
      <c r="J29" s="94"/>
      <c r="K29" s="94"/>
      <c r="L29" s="94"/>
      <c r="M29" s="94"/>
      <c r="N29" s="95"/>
    </row>
    <row r="30" spans="1:14" ht="30" customHeight="1" x14ac:dyDescent="0.15">
      <c r="A30" s="68" t="s">
        <v>88</v>
      </c>
      <c r="B30" s="69"/>
      <c r="C30" s="70"/>
      <c r="D30" s="71"/>
      <c r="E30" s="72"/>
      <c r="F30" s="72"/>
      <c r="G30" s="72"/>
      <c r="H30" s="77"/>
      <c r="I30" s="78"/>
      <c r="J30" s="78"/>
      <c r="K30" s="78"/>
      <c r="L30" s="78"/>
      <c r="M30" s="78"/>
      <c r="N30" s="54" t="s">
        <v>89</v>
      </c>
    </row>
    <row r="31" spans="1:14" ht="30" customHeight="1" x14ac:dyDescent="0.15">
      <c r="A31" s="68" t="s">
        <v>82</v>
      </c>
      <c r="B31" s="69"/>
      <c r="C31" s="70"/>
      <c r="D31" s="98"/>
      <c r="E31" s="99"/>
      <c r="F31" s="99"/>
      <c r="G31" s="99"/>
      <c r="H31" s="99"/>
      <c r="I31" s="99"/>
      <c r="J31" s="99"/>
      <c r="K31" s="99"/>
      <c r="L31" s="99"/>
      <c r="M31" s="99"/>
      <c r="N31" s="100"/>
    </row>
    <row r="32" spans="1:14" ht="15" customHeight="1" x14ac:dyDescent="0.15"/>
    <row r="33" spans="1:14" ht="30" customHeight="1" x14ac:dyDescent="0.15">
      <c r="A33" s="51" t="s">
        <v>78</v>
      </c>
      <c r="B33" s="96" t="s">
        <v>95</v>
      </c>
      <c r="C33" s="96"/>
      <c r="D33" s="96"/>
      <c r="E33" s="96"/>
      <c r="F33" s="96"/>
      <c r="G33" s="96"/>
      <c r="H33" s="96"/>
      <c r="I33" s="96"/>
      <c r="J33" s="96"/>
      <c r="K33" s="96"/>
      <c r="L33" s="96"/>
      <c r="M33" s="96"/>
      <c r="N33" s="96"/>
    </row>
    <row r="34" spans="1:14" ht="30.75" customHeight="1" x14ac:dyDescent="0.15">
      <c r="A34" s="51" t="s">
        <v>79</v>
      </c>
      <c r="B34" s="96" t="s">
        <v>96</v>
      </c>
      <c r="C34" s="96"/>
      <c r="D34" s="96"/>
      <c r="E34" s="96"/>
      <c r="F34" s="96"/>
      <c r="G34" s="96"/>
      <c r="H34" s="96"/>
      <c r="I34" s="96"/>
      <c r="J34" s="96"/>
      <c r="K34" s="96"/>
      <c r="L34" s="96"/>
      <c r="M34" s="96"/>
      <c r="N34" s="96"/>
    </row>
    <row r="35" spans="1:14" ht="15" customHeight="1" x14ac:dyDescent="0.15">
      <c r="A35" s="50" t="s">
        <v>80</v>
      </c>
      <c r="B35" s="96" t="s">
        <v>97</v>
      </c>
      <c r="C35" s="96"/>
      <c r="D35" s="96"/>
      <c r="E35" s="96"/>
      <c r="F35" s="96"/>
      <c r="G35" s="96"/>
      <c r="H35" s="96"/>
      <c r="I35" s="96"/>
      <c r="J35" s="96"/>
      <c r="K35" s="96"/>
      <c r="L35" s="96"/>
      <c r="M35" s="96"/>
      <c r="N35" s="96"/>
    </row>
    <row r="36" spans="1:14" ht="30" customHeight="1" x14ac:dyDescent="0.15">
      <c r="A36" s="50" t="s">
        <v>81</v>
      </c>
      <c r="B36" s="96" t="s">
        <v>98</v>
      </c>
      <c r="C36" s="96"/>
      <c r="D36" s="96"/>
      <c r="E36" s="96"/>
      <c r="F36" s="96"/>
      <c r="G36" s="96"/>
      <c r="H36" s="96"/>
      <c r="I36" s="96"/>
      <c r="J36" s="96"/>
      <c r="K36" s="96"/>
      <c r="L36" s="96"/>
      <c r="M36" s="96"/>
      <c r="N36" s="96"/>
    </row>
    <row r="37" spans="1:14" ht="15" customHeight="1" x14ac:dyDescent="0.15"/>
    <row r="38" spans="1:14" ht="15" customHeight="1" x14ac:dyDescent="0.15">
      <c r="A38" s="1" t="s">
        <v>33</v>
      </c>
      <c r="D38" s="4"/>
      <c r="F38" s="4"/>
      <c r="G38" s="81" t="s">
        <v>34</v>
      </c>
      <c r="H38" s="81"/>
      <c r="I38" s="4"/>
      <c r="J38" s="4" t="s">
        <v>2</v>
      </c>
      <c r="K38" s="4"/>
      <c r="L38" s="4" t="s">
        <v>3</v>
      </c>
      <c r="M38" s="4"/>
      <c r="N38" s="6" t="s">
        <v>4</v>
      </c>
    </row>
    <row r="39" spans="1:14" x14ac:dyDescent="0.15">
      <c r="N39" s="44"/>
    </row>
  </sheetData>
  <sheetProtection algorithmName="SHA-512" hashValue="iwrxZudPlLN+AB/H+8xc2zQeGugga4mBLYGbGaKbe904AuZAsXwubQ5UjaeFQnsHcrVEgU0yukfs5jUZPgO1fg==" saltValue="3nitDZ42TNf6p82FrGBnAQ==" spinCount="100000" sheet="1" selectLockedCells="1"/>
  <mergeCells count="45">
    <mergeCell ref="G38:H38"/>
    <mergeCell ref="J28:K28"/>
    <mergeCell ref="A15:N15"/>
    <mergeCell ref="A29:C29"/>
    <mergeCell ref="A31:C31"/>
    <mergeCell ref="D17:N17"/>
    <mergeCell ref="D29:N29"/>
    <mergeCell ref="B33:N33"/>
    <mergeCell ref="B34:N34"/>
    <mergeCell ref="B35:N35"/>
    <mergeCell ref="B36:N36"/>
    <mergeCell ref="M28:N28"/>
    <mergeCell ref="H28:I28"/>
    <mergeCell ref="D31:N31"/>
    <mergeCell ref="A26:C28"/>
    <mergeCell ref="D25:M25"/>
    <mergeCell ref="A2:N2"/>
    <mergeCell ref="G4:H4"/>
    <mergeCell ref="A17:C17"/>
    <mergeCell ref="A25:C25"/>
    <mergeCell ref="G8:N8"/>
    <mergeCell ref="A16:N16"/>
    <mergeCell ref="E10:G10"/>
    <mergeCell ref="E9:G9"/>
    <mergeCell ref="E11:G11"/>
    <mergeCell ref="E12:G12"/>
    <mergeCell ref="E13:G13"/>
    <mergeCell ref="H9:N9"/>
    <mergeCell ref="H10:N10"/>
    <mergeCell ref="H11:N11"/>
    <mergeCell ref="H12:N12"/>
    <mergeCell ref="H13:N13"/>
    <mergeCell ref="A18:C24"/>
    <mergeCell ref="D19:F19"/>
    <mergeCell ref="G19:N19"/>
    <mergeCell ref="A30:C30"/>
    <mergeCell ref="D30:G30"/>
    <mergeCell ref="E18:N18"/>
    <mergeCell ref="E20:N20"/>
    <mergeCell ref="E21:N21"/>
    <mergeCell ref="E22:N22"/>
    <mergeCell ref="E23:N23"/>
    <mergeCell ref="H30:M30"/>
    <mergeCell ref="E24:F24"/>
    <mergeCell ref="G24:N24"/>
  </mergeCells>
  <phoneticPr fontId="1"/>
  <dataValidations count="4">
    <dataValidation type="list" allowBlank="1" showInputMessage="1" showErrorMessage="1" sqref="D28" xr:uid="{00000000-0002-0000-0000-000000000000}">
      <formula1>"□宿泊,■宿泊"</formula1>
    </dataValidation>
    <dataValidation type="list" allowBlank="1" showInputMessage="1" showErrorMessage="1" sqref="J28:K28" xr:uid="{00000000-0002-0000-0000-000001000000}">
      <formula1>"□日帰り,■日帰り"</formula1>
    </dataValidation>
    <dataValidation type="list" allowBlank="1" showInputMessage="1" showErrorMessage="1" sqref="D18 D20:D24" xr:uid="{265A1DC6-1F7A-44AF-862D-F4BDEF46B627}">
      <formula1>"□,■"</formula1>
    </dataValidation>
    <dataValidation type="list" allowBlank="1" showInputMessage="1" showErrorMessage="1" sqref="D30:G30" xr:uid="{66AA00AA-2B0C-4C51-8AFA-60158BCACBBF}">
      <formula1>"希望する,希望しない"</formula1>
    </dataValidation>
  </dataValidations>
  <printOptions horizontalCentered="1"/>
  <pageMargins left="1.1811023622047245" right="1.1811023622047245" top="1.1811023622047245" bottom="1.1811023622047245"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6"/>
  <sheetViews>
    <sheetView view="pageBreakPreview" zoomScaleNormal="100" zoomScaleSheetLayoutView="100" workbookViewId="0">
      <selection activeCell="G1" sqref="G1:L1"/>
    </sheetView>
  </sheetViews>
  <sheetFormatPr defaultRowHeight="12" x14ac:dyDescent="0.15"/>
  <cols>
    <col min="1" max="3" width="5" style="1" customWidth="1"/>
    <col min="4" max="4" width="6.25" style="1" customWidth="1"/>
    <col min="5" max="14" width="5" style="1" customWidth="1"/>
    <col min="15" max="16384" width="9" style="1"/>
  </cols>
  <sheetData>
    <row r="1" spans="1:14" ht="15" customHeight="1" x14ac:dyDescent="0.15">
      <c r="C1" s="131" t="s">
        <v>35</v>
      </c>
      <c r="D1" s="131"/>
      <c r="E1" s="131" t="s">
        <v>36</v>
      </c>
      <c r="F1" s="131"/>
      <c r="G1" s="131" t="s">
        <v>37</v>
      </c>
      <c r="H1" s="131"/>
      <c r="I1" s="131" t="s">
        <v>38</v>
      </c>
      <c r="J1" s="131"/>
      <c r="K1" s="131" t="s">
        <v>39</v>
      </c>
      <c r="L1" s="131"/>
      <c r="M1" s="131" t="s">
        <v>40</v>
      </c>
      <c r="N1" s="131"/>
    </row>
    <row r="2" spans="1:14" ht="45" customHeight="1" x14ac:dyDescent="0.15">
      <c r="C2" s="142"/>
      <c r="D2" s="142"/>
      <c r="E2" s="142"/>
      <c r="F2" s="142"/>
      <c r="G2" s="142"/>
      <c r="H2" s="142"/>
      <c r="I2" s="142"/>
      <c r="J2" s="142"/>
      <c r="K2" s="142"/>
      <c r="L2" s="142"/>
      <c r="M2" s="142"/>
      <c r="N2" s="142"/>
    </row>
    <row r="3" spans="1:14" ht="15" customHeight="1" x14ac:dyDescent="0.15">
      <c r="N3" s="4" t="s">
        <v>41</v>
      </c>
    </row>
    <row r="6" spans="1:14" ht="15" customHeight="1" x14ac:dyDescent="0.15">
      <c r="A6" s="1" t="s">
        <v>42</v>
      </c>
    </row>
    <row r="7" spans="1:14" ht="15" customHeight="1" x14ac:dyDescent="0.15">
      <c r="A7" s="81" t="s">
        <v>43</v>
      </c>
      <c r="B7" s="81"/>
      <c r="C7" s="81"/>
      <c r="D7" s="81"/>
      <c r="E7" s="81"/>
      <c r="F7" s="81"/>
      <c r="G7" s="81"/>
      <c r="H7" s="81"/>
      <c r="I7" s="81"/>
      <c r="J7" s="81"/>
      <c r="K7" s="81"/>
      <c r="L7" s="81"/>
      <c r="M7" s="81"/>
      <c r="N7" s="81"/>
    </row>
    <row r="8" spans="1:14" ht="15" customHeight="1" x14ac:dyDescent="0.15"/>
    <row r="9" spans="1:14" ht="15" customHeight="1" x14ac:dyDescent="0.15">
      <c r="G9" s="81"/>
      <c r="H9" s="81"/>
      <c r="I9" s="3"/>
      <c r="J9" s="3" t="s">
        <v>2</v>
      </c>
      <c r="K9" s="3"/>
      <c r="L9" s="3" t="s">
        <v>3</v>
      </c>
      <c r="M9" s="3"/>
      <c r="N9" s="2" t="s">
        <v>4</v>
      </c>
    </row>
    <row r="10" spans="1:14" ht="15" customHeight="1" x14ac:dyDescent="0.15">
      <c r="N10" s="44"/>
    </row>
    <row r="11" spans="1:14" ht="15" customHeight="1" x14ac:dyDescent="0.15">
      <c r="A11" s="1" t="s">
        <v>44</v>
      </c>
      <c r="F11" s="44"/>
      <c r="G11" s="44"/>
      <c r="H11" s="44"/>
      <c r="I11" s="44"/>
      <c r="J11" s="44"/>
      <c r="K11" s="44"/>
      <c r="L11" s="44"/>
    </row>
    <row r="12" spans="1:14" ht="15" customHeight="1" x14ac:dyDescent="0.15">
      <c r="A12" s="132">
        <f>使用願!G11</f>
        <v>0</v>
      </c>
      <c r="B12" s="132"/>
      <c r="C12" s="132"/>
      <c r="D12" s="4" t="s">
        <v>45</v>
      </c>
      <c r="N12" s="4"/>
    </row>
    <row r="13" spans="1:14" ht="15" customHeight="1" x14ac:dyDescent="0.15">
      <c r="E13" s="4"/>
    </row>
    <row r="14" spans="1:14" ht="15" customHeight="1" x14ac:dyDescent="0.15">
      <c r="G14" s="1" t="s">
        <v>46</v>
      </c>
    </row>
    <row r="15" spans="1:14" ht="15" customHeight="1" x14ac:dyDescent="0.15">
      <c r="N15" s="4" t="s">
        <v>47</v>
      </c>
    </row>
    <row r="16" spans="1:14" ht="15" customHeight="1" x14ac:dyDescent="0.15"/>
    <row r="17" spans="1:14" ht="15" customHeight="1" x14ac:dyDescent="0.15"/>
    <row r="18" spans="1:14" ht="15" customHeight="1" x14ac:dyDescent="0.15">
      <c r="A18" s="132">
        <f>使用願!I4</f>
        <v>0</v>
      </c>
      <c r="B18" s="132"/>
      <c r="C18" s="4" t="s">
        <v>2</v>
      </c>
      <c r="D18" s="7">
        <f>使用願!K4</f>
        <v>0</v>
      </c>
      <c r="E18" s="4" t="s">
        <v>3</v>
      </c>
      <c r="F18" s="7">
        <f>使用願!M4</f>
        <v>0</v>
      </c>
      <c r="G18" s="6" t="s">
        <v>4</v>
      </c>
      <c r="H18" s="133" t="s">
        <v>48</v>
      </c>
      <c r="I18" s="133"/>
      <c r="J18" s="133"/>
      <c r="K18" s="133"/>
      <c r="L18" s="133"/>
      <c r="M18" s="133"/>
      <c r="N18" s="133"/>
    </row>
    <row r="19" spans="1:14" ht="30" customHeight="1" x14ac:dyDescent="0.15">
      <c r="A19" s="88" t="s">
        <v>49</v>
      </c>
      <c r="B19" s="88"/>
      <c r="C19" s="88"/>
      <c r="D19" s="88"/>
      <c r="E19" s="88"/>
      <c r="F19" s="88"/>
      <c r="G19" s="88"/>
      <c r="H19" s="88"/>
      <c r="I19" s="88"/>
      <c r="J19" s="88"/>
      <c r="K19" s="88"/>
      <c r="L19" s="88"/>
      <c r="M19" s="88"/>
      <c r="N19" s="88"/>
    </row>
    <row r="20" spans="1:14" ht="15" customHeight="1" x14ac:dyDescent="0.15">
      <c r="A20" s="81" t="s">
        <v>10</v>
      </c>
      <c r="B20" s="81"/>
      <c r="C20" s="81"/>
      <c r="D20" s="81"/>
      <c r="E20" s="81"/>
      <c r="F20" s="81"/>
      <c r="G20" s="81"/>
      <c r="H20" s="81"/>
      <c r="I20" s="81"/>
      <c r="J20" s="81"/>
      <c r="K20" s="81"/>
      <c r="L20" s="81"/>
      <c r="M20" s="81"/>
      <c r="N20" s="81"/>
    </row>
    <row r="21" spans="1:14" ht="30" customHeight="1" x14ac:dyDescent="0.15">
      <c r="A21" s="134" t="s">
        <v>11</v>
      </c>
      <c r="B21" s="134"/>
      <c r="C21" s="134"/>
      <c r="D21" s="135">
        <f>使用願!D17:N17</f>
        <v>0</v>
      </c>
      <c r="E21" s="136"/>
      <c r="F21" s="136"/>
      <c r="G21" s="136"/>
      <c r="H21" s="136"/>
      <c r="I21" s="136"/>
      <c r="J21" s="136"/>
      <c r="K21" s="136"/>
      <c r="L21" s="136"/>
      <c r="M21" s="136"/>
      <c r="N21" s="136"/>
    </row>
    <row r="22" spans="1:14" ht="15" customHeight="1" x14ac:dyDescent="0.15">
      <c r="A22" s="134" t="s">
        <v>12</v>
      </c>
      <c r="B22" s="134"/>
      <c r="C22" s="134"/>
      <c r="D22" s="38" t="s">
        <v>13</v>
      </c>
      <c r="E22" s="8">
        <f>使用願!E25</f>
        <v>0</v>
      </c>
      <c r="F22" s="36" t="s">
        <v>14</v>
      </c>
      <c r="G22" s="36" t="s">
        <v>15</v>
      </c>
      <c r="H22" s="36" t="s">
        <v>16</v>
      </c>
      <c r="I22" s="8">
        <f>使用願!I25</f>
        <v>0</v>
      </c>
      <c r="J22" s="36" t="s">
        <v>17</v>
      </c>
      <c r="K22" s="36" t="s">
        <v>15</v>
      </c>
      <c r="L22" s="36" t="s">
        <v>18</v>
      </c>
      <c r="M22" s="8">
        <f>使用願!M25</f>
        <v>0</v>
      </c>
      <c r="N22" s="37" t="s">
        <v>14</v>
      </c>
    </row>
    <row r="23" spans="1:14" ht="15" customHeight="1" x14ac:dyDescent="0.15">
      <c r="A23" s="134" t="s">
        <v>19</v>
      </c>
      <c r="B23" s="134"/>
      <c r="C23" s="134"/>
      <c r="D23" s="10" t="s">
        <v>20</v>
      </c>
      <c r="E23" s="14">
        <f>使用願!E26</f>
        <v>0</v>
      </c>
      <c r="F23" s="15" t="s">
        <v>2</v>
      </c>
      <c r="G23" s="14">
        <f>使用願!G26</f>
        <v>0</v>
      </c>
      <c r="H23" s="15" t="s">
        <v>21</v>
      </c>
      <c r="I23" s="14">
        <f>使用願!I26</f>
        <v>0</v>
      </c>
      <c r="J23" s="15" t="s">
        <v>22</v>
      </c>
      <c r="K23" s="14">
        <f>使用願!K26</f>
        <v>0</v>
      </c>
      <c r="L23" s="15" t="s">
        <v>23</v>
      </c>
      <c r="M23" s="14">
        <f>使用願!M26</f>
        <v>0</v>
      </c>
      <c r="N23" s="16" t="s">
        <v>24</v>
      </c>
    </row>
    <row r="24" spans="1:14" ht="15" customHeight="1" x14ac:dyDescent="0.15">
      <c r="A24" s="134"/>
      <c r="B24" s="134"/>
      <c r="C24" s="134"/>
      <c r="D24" s="12" t="s">
        <v>25</v>
      </c>
      <c r="E24" s="20">
        <f>使用願!E27</f>
        <v>0</v>
      </c>
      <c r="F24" s="1" t="s">
        <v>2</v>
      </c>
      <c r="G24" s="20">
        <f>使用願!G27</f>
        <v>0</v>
      </c>
      <c r="H24" s="1" t="s">
        <v>21</v>
      </c>
      <c r="I24" s="20">
        <f>使用願!I27</f>
        <v>0</v>
      </c>
      <c r="J24" s="1" t="s">
        <v>22</v>
      </c>
      <c r="K24" s="20">
        <f>使用願!K27</f>
        <v>0</v>
      </c>
      <c r="L24" s="1" t="s">
        <v>23</v>
      </c>
      <c r="M24" s="20">
        <f>使用願!M27</f>
        <v>0</v>
      </c>
      <c r="N24" s="21" t="s">
        <v>24</v>
      </c>
    </row>
    <row r="25" spans="1:14" ht="30" customHeight="1" x14ac:dyDescent="0.15">
      <c r="A25" s="134"/>
      <c r="B25" s="134"/>
      <c r="C25" s="134"/>
      <c r="D25" s="9" t="str">
        <f>使用願!D28</f>
        <v>□宿泊</v>
      </c>
      <c r="E25" s="17">
        <f>使用願!E28</f>
        <v>0</v>
      </c>
      <c r="F25" s="18" t="s">
        <v>26</v>
      </c>
      <c r="G25" s="19">
        <f>使用願!G28</f>
        <v>0</v>
      </c>
      <c r="H25" s="69" t="s">
        <v>27</v>
      </c>
      <c r="I25" s="69"/>
      <c r="J25" s="62" t="str">
        <f>使用願!J28</f>
        <v>□日帰り</v>
      </c>
      <c r="K25" s="62"/>
      <c r="L25" s="19">
        <f>使用願!L28</f>
        <v>0</v>
      </c>
      <c r="M25" s="69" t="s">
        <v>29</v>
      </c>
      <c r="N25" s="70"/>
    </row>
    <row r="26" spans="1:14" ht="15" customHeight="1" x14ac:dyDescent="0.15">
      <c r="A26" s="134" t="s">
        <v>50</v>
      </c>
      <c r="B26" s="134"/>
      <c r="C26" s="134"/>
      <c r="D26" s="10" t="s">
        <v>51</v>
      </c>
      <c r="E26" s="22" t="s">
        <v>13</v>
      </c>
      <c r="F26" s="23"/>
      <c r="G26" s="22" t="s">
        <v>52</v>
      </c>
      <c r="H26" s="39"/>
      <c r="I26" s="22" t="s">
        <v>52</v>
      </c>
      <c r="J26" s="11"/>
      <c r="K26" s="22" t="s">
        <v>52</v>
      </c>
      <c r="L26" s="22"/>
      <c r="M26" s="22" t="s">
        <v>52</v>
      </c>
      <c r="N26" s="40"/>
    </row>
    <row r="27" spans="1:14" ht="15" customHeight="1" x14ac:dyDescent="0.15">
      <c r="A27" s="134"/>
      <c r="B27" s="134"/>
      <c r="C27" s="134"/>
      <c r="D27" s="12" t="s">
        <v>51</v>
      </c>
      <c r="E27" s="24" t="s">
        <v>53</v>
      </c>
      <c r="F27" s="5"/>
      <c r="G27" s="24" t="s">
        <v>52</v>
      </c>
      <c r="H27" s="41"/>
      <c r="I27" s="24" t="s">
        <v>52</v>
      </c>
      <c r="J27" s="13"/>
      <c r="K27" s="24" t="s">
        <v>52</v>
      </c>
      <c r="L27" s="24"/>
      <c r="M27" s="24" t="s">
        <v>52</v>
      </c>
      <c r="N27" s="42"/>
    </row>
    <row r="28" spans="1:14" ht="15" customHeight="1" x14ac:dyDescent="0.15">
      <c r="A28" s="134"/>
      <c r="B28" s="134"/>
      <c r="C28" s="134"/>
      <c r="D28" s="9" t="s">
        <v>51</v>
      </c>
      <c r="E28" s="140" t="s">
        <v>54</v>
      </c>
      <c r="F28" s="140"/>
      <c r="G28" s="140"/>
      <c r="H28" s="140"/>
      <c r="I28" s="140"/>
      <c r="J28" s="140"/>
      <c r="K28" s="140"/>
      <c r="L28" s="140"/>
      <c r="M28" s="140"/>
      <c r="N28" s="141"/>
    </row>
    <row r="29" spans="1:14" ht="15" customHeight="1" x14ac:dyDescent="0.15">
      <c r="A29" s="148" t="s">
        <v>55</v>
      </c>
      <c r="B29" s="149"/>
      <c r="C29" s="150"/>
      <c r="D29" s="164" t="s">
        <v>56</v>
      </c>
      <c r="E29" s="165"/>
      <c r="F29" s="119">
        <v>300</v>
      </c>
      <c r="G29" s="120"/>
      <c r="H29" s="28" t="s">
        <v>57</v>
      </c>
      <c r="I29" s="28"/>
      <c r="J29" s="28" t="s">
        <v>58</v>
      </c>
      <c r="K29" s="29" t="s">
        <v>59</v>
      </c>
      <c r="L29" s="111">
        <f>F29*I29</f>
        <v>0</v>
      </c>
      <c r="M29" s="111"/>
      <c r="N29" s="112"/>
    </row>
    <row r="30" spans="1:14" ht="15" customHeight="1" x14ac:dyDescent="0.15">
      <c r="A30" s="147"/>
      <c r="B30" s="151"/>
      <c r="C30" s="152"/>
      <c r="D30" s="162"/>
      <c r="E30" s="163"/>
      <c r="F30" s="121">
        <v>150</v>
      </c>
      <c r="G30" s="122"/>
      <c r="H30" s="30" t="s">
        <v>57</v>
      </c>
      <c r="I30" s="30"/>
      <c r="J30" s="30" t="s">
        <v>58</v>
      </c>
      <c r="K30" s="31" t="s">
        <v>59</v>
      </c>
      <c r="L30" s="113">
        <f>F30*I30</f>
        <v>0</v>
      </c>
      <c r="M30" s="113"/>
      <c r="N30" s="114"/>
    </row>
    <row r="31" spans="1:14" ht="15" customHeight="1" x14ac:dyDescent="0.15">
      <c r="A31" s="147" t="s">
        <v>51</v>
      </c>
      <c r="B31" s="153" t="s">
        <v>60</v>
      </c>
      <c r="C31" s="154"/>
      <c r="D31" s="160" t="s">
        <v>61</v>
      </c>
      <c r="E31" s="161"/>
      <c r="F31" s="123">
        <v>700</v>
      </c>
      <c r="G31" s="124"/>
      <c r="H31" s="32" t="s">
        <v>57</v>
      </c>
      <c r="I31" s="33"/>
      <c r="J31" s="32" t="s">
        <v>58</v>
      </c>
      <c r="K31" s="33" t="s">
        <v>59</v>
      </c>
      <c r="L31" s="115">
        <f>F31*I31</f>
        <v>0</v>
      </c>
      <c r="M31" s="115"/>
      <c r="N31" s="116"/>
    </row>
    <row r="32" spans="1:14" ht="15" customHeight="1" x14ac:dyDescent="0.15">
      <c r="A32" s="147"/>
      <c r="B32" s="153"/>
      <c r="C32" s="154"/>
      <c r="D32" s="162"/>
      <c r="E32" s="163"/>
      <c r="F32" s="121">
        <v>1440</v>
      </c>
      <c r="G32" s="122"/>
      <c r="H32" s="30" t="s">
        <v>57</v>
      </c>
      <c r="I32" s="31"/>
      <c r="J32" s="30" t="s">
        <v>58</v>
      </c>
      <c r="K32" s="31" t="s">
        <v>59</v>
      </c>
      <c r="L32" s="113">
        <f>F32*I32</f>
        <v>0</v>
      </c>
      <c r="M32" s="113"/>
      <c r="N32" s="114"/>
    </row>
    <row r="33" spans="1:14" ht="15" customHeight="1" x14ac:dyDescent="0.15">
      <c r="A33" s="147" t="s">
        <v>62</v>
      </c>
      <c r="B33" s="153" t="s">
        <v>63</v>
      </c>
      <c r="C33" s="154"/>
      <c r="D33" s="158" t="s">
        <v>64</v>
      </c>
      <c r="E33" s="159"/>
      <c r="F33" s="125">
        <v>740</v>
      </c>
      <c r="G33" s="126"/>
      <c r="H33" s="30" t="s">
        <v>57</v>
      </c>
      <c r="I33" s="31"/>
      <c r="J33" s="30" t="s">
        <v>58</v>
      </c>
      <c r="K33" s="31" t="s">
        <v>59</v>
      </c>
      <c r="L33" s="117">
        <f>F33*I33</f>
        <v>0</v>
      </c>
      <c r="M33" s="117"/>
      <c r="N33" s="118"/>
    </row>
    <row r="34" spans="1:14" ht="15" customHeight="1" x14ac:dyDescent="0.15">
      <c r="A34" s="157"/>
      <c r="B34" s="155"/>
      <c r="C34" s="156"/>
      <c r="D34" s="143" t="s">
        <v>18</v>
      </c>
      <c r="E34" s="144"/>
      <c r="F34" s="144"/>
      <c r="G34" s="144"/>
      <c r="H34" s="144"/>
      <c r="I34" s="144"/>
      <c r="J34" s="144"/>
      <c r="K34" s="34" t="s">
        <v>65</v>
      </c>
      <c r="L34" s="145">
        <f>SUM(L29:N33)</f>
        <v>0</v>
      </c>
      <c r="M34" s="145"/>
      <c r="N34" s="146"/>
    </row>
    <row r="35" spans="1:14" ht="30" customHeight="1" x14ac:dyDescent="0.15">
      <c r="A35" s="82" t="s">
        <v>66</v>
      </c>
      <c r="B35" s="83"/>
      <c r="C35" s="84"/>
      <c r="D35" s="137" t="s">
        <v>67</v>
      </c>
      <c r="E35" s="138"/>
      <c r="F35" s="138"/>
      <c r="G35" s="138"/>
      <c r="H35" s="138"/>
      <c r="I35" s="138"/>
      <c r="J35" s="138"/>
      <c r="K35" s="138"/>
      <c r="L35" s="138"/>
      <c r="M35" s="138"/>
      <c r="N35" s="139"/>
    </row>
    <row r="36" spans="1:14" ht="30" customHeight="1" x14ac:dyDescent="0.15">
      <c r="A36" s="89" t="s">
        <v>30</v>
      </c>
      <c r="B36" s="90"/>
      <c r="C36" s="90"/>
      <c r="D36" s="127">
        <f>使用願!D29:N29</f>
        <v>0</v>
      </c>
      <c r="E36" s="128"/>
      <c r="F36" s="128"/>
      <c r="G36" s="128"/>
      <c r="H36" s="128"/>
      <c r="I36" s="128"/>
      <c r="J36" s="128"/>
      <c r="K36" s="128"/>
      <c r="L36" s="128"/>
      <c r="M36" s="128"/>
      <c r="N36" s="129"/>
    </row>
    <row r="37" spans="1:14" ht="30" customHeight="1" x14ac:dyDescent="0.15">
      <c r="A37" s="82" t="s">
        <v>31</v>
      </c>
      <c r="B37" s="83"/>
      <c r="C37" s="83"/>
      <c r="D37" s="130"/>
      <c r="E37" s="128"/>
      <c r="F37" s="128"/>
      <c r="G37" s="128"/>
      <c r="H37" s="128"/>
      <c r="I37" s="128"/>
      <c r="J37" s="128"/>
      <c r="K37" s="128"/>
      <c r="L37" s="128"/>
      <c r="M37" s="128"/>
      <c r="N37" s="129"/>
    </row>
    <row r="38" spans="1:14" ht="15" customHeight="1" x14ac:dyDescent="0.15"/>
    <row r="39" spans="1:14" ht="15" customHeight="1" x14ac:dyDescent="0.15">
      <c r="A39" s="4" t="s">
        <v>32</v>
      </c>
      <c r="B39" s="88" t="s">
        <v>68</v>
      </c>
      <c r="C39" s="88"/>
      <c r="D39" s="88"/>
      <c r="E39" s="88"/>
      <c r="F39" s="88"/>
      <c r="G39" s="88"/>
      <c r="H39" s="88"/>
      <c r="I39" s="88"/>
      <c r="J39" s="88"/>
      <c r="K39" s="88"/>
      <c r="L39" s="88"/>
      <c r="M39" s="88"/>
      <c r="N39" s="88"/>
    </row>
    <row r="40" spans="1:14" ht="15" customHeight="1" x14ac:dyDescent="0.15">
      <c r="A40" s="4">
        <v>2</v>
      </c>
      <c r="B40" s="88" t="s">
        <v>69</v>
      </c>
      <c r="C40" s="88"/>
      <c r="D40" s="88"/>
      <c r="E40" s="88"/>
      <c r="F40" s="88"/>
      <c r="G40" s="88"/>
      <c r="H40" s="88"/>
      <c r="I40" s="88"/>
      <c r="J40" s="88"/>
      <c r="K40" s="88"/>
      <c r="L40" s="88"/>
      <c r="M40" s="88"/>
      <c r="N40" s="88"/>
    </row>
    <row r="41" spans="1:14" ht="15" customHeight="1" x14ac:dyDescent="0.15">
      <c r="A41" s="35">
        <v>3</v>
      </c>
      <c r="B41" s="88" t="s">
        <v>70</v>
      </c>
      <c r="C41" s="88"/>
      <c r="D41" s="88"/>
      <c r="E41" s="88"/>
      <c r="F41" s="88"/>
      <c r="G41" s="88"/>
      <c r="H41" s="88"/>
      <c r="I41" s="88"/>
      <c r="J41" s="88"/>
      <c r="K41" s="88"/>
      <c r="L41" s="88"/>
      <c r="M41" s="88"/>
      <c r="N41" s="88"/>
    </row>
    <row r="42" spans="1:14" ht="15" customHeight="1" x14ac:dyDescent="0.15">
      <c r="A42" s="35">
        <v>4</v>
      </c>
      <c r="B42" s="88" t="s">
        <v>71</v>
      </c>
      <c r="C42" s="88"/>
      <c r="D42" s="88"/>
      <c r="E42" s="88"/>
      <c r="F42" s="88"/>
      <c r="G42" s="88"/>
      <c r="H42" s="88"/>
      <c r="I42" s="88"/>
      <c r="J42" s="88"/>
      <c r="K42" s="88"/>
      <c r="L42" s="88"/>
      <c r="M42" s="88"/>
      <c r="N42" s="88"/>
    </row>
    <row r="43" spans="1:14" ht="15" customHeight="1" x14ac:dyDescent="0.15">
      <c r="A43" s="35">
        <v>5</v>
      </c>
      <c r="B43" s="88" t="s">
        <v>72</v>
      </c>
      <c r="C43" s="88"/>
      <c r="D43" s="88"/>
      <c r="E43" s="88"/>
      <c r="F43" s="88"/>
      <c r="G43" s="88"/>
      <c r="H43" s="88"/>
      <c r="I43" s="88"/>
      <c r="J43" s="88"/>
      <c r="K43" s="88"/>
      <c r="L43" s="88"/>
      <c r="M43" s="88"/>
      <c r="N43" s="88"/>
    </row>
    <row r="44" spans="1:14" ht="30" customHeight="1" x14ac:dyDescent="0.15">
      <c r="A44" s="45">
        <v>6</v>
      </c>
      <c r="B44" s="88" t="s">
        <v>73</v>
      </c>
      <c r="C44" s="88"/>
      <c r="D44" s="88"/>
      <c r="E44" s="88"/>
      <c r="F44" s="88"/>
      <c r="G44" s="88"/>
      <c r="H44" s="88"/>
      <c r="I44" s="88"/>
      <c r="J44" s="88"/>
      <c r="K44" s="88"/>
      <c r="L44" s="88"/>
      <c r="M44" s="88"/>
      <c r="N44" s="88"/>
    </row>
    <row r="45" spans="1:14" ht="15" customHeight="1" x14ac:dyDescent="0.15">
      <c r="A45" s="35">
        <v>7</v>
      </c>
      <c r="B45" s="88" t="s">
        <v>74</v>
      </c>
      <c r="C45" s="88"/>
      <c r="D45" s="88"/>
      <c r="E45" s="88"/>
      <c r="F45" s="88"/>
      <c r="G45" s="88"/>
      <c r="H45" s="88"/>
      <c r="I45" s="88"/>
      <c r="J45" s="88"/>
      <c r="K45" s="88"/>
      <c r="L45" s="88"/>
      <c r="M45" s="88"/>
      <c r="N45" s="88"/>
    </row>
    <row r="46" spans="1:14" x14ac:dyDescent="0.15">
      <c r="N46" s="44"/>
    </row>
  </sheetData>
  <mergeCells count="61">
    <mergeCell ref="B33:C34"/>
    <mergeCell ref="A33:A34"/>
    <mergeCell ref="D33:E33"/>
    <mergeCell ref="D31:E32"/>
    <mergeCell ref="D29:E30"/>
    <mergeCell ref="D35:N35"/>
    <mergeCell ref="A26:C28"/>
    <mergeCell ref="E28:N28"/>
    <mergeCell ref="A35:C35"/>
    <mergeCell ref="C2:D2"/>
    <mergeCell ref="E2:F2"/>
    <mergeCell ref="G2:H2"/>
    <mergeCell ref="I2:J2"/>
    <mergeCell ref="K2:L2"/>
    <mergeCell ref="M2:N2"/>
    <mergeCell ref="G9:H9"/>
    <mergeCell ref="D34:J34"/>
    <mergeCell ref="L34:N34"/>
    <mergeCell ref="A31:A32"/>
    <mergeCell ref="A29:C30"/>
    <mergeCell ref="B31:C32"/>
    <mergeCell ref="C1:D1"/>
    <mergeCell ref="E1:F1"/>
    <mergeCell ref="G1:H1"/>
    <mergeCell ref="I1:J1"/>
    <mergeCell ref="K1:L1"/>
    <mergeCell ref="M1:N1"/>
    <mergeCell ref="B41:N41"/>
    <mergeCell ref="B42:N42"/>
    <mergeCell ref="A12:C12"/>
    <mergeCell ref="H18:N18"/>
    <mergeCell ref="A18:B18"/>
    <mergeCell ref="A19:N19"/>
    <mergeCell ref="A20:N20"/>
    <mergeCell ref="A21:C21"/>
    <mergeCell ref="D21:N21"/>
    <mergeCell ref="A22:C22"/>
    <mergeCell ref="A23:C25"/>
    <mergeCell ref="H25:I25"/>
    <mergeCell ref="J25:K25"/>
    <mergeCell ref="M25:N25"/>
    <mergeCell ref="A7:N7"/>
    <mergeCell ref="B43:N43"/>
    <mergeCell ref="B44:N44"/>
    <mergeCell ref="B45:N45"/>
    <mergeCell ref="A36:C36"/>
    <mergeCell ref="D36:N36"/>
    <mergeCell ref="A37:C37"/>
    <mergeCell ref="D37:N37"/>
    <mergeCell ref="B39:N39"/>
    <mergeCell ref="B40:N40"/>
    <mergeCell ref="F29:G29"/>
    <mergeCell ref="F30:G30"/>
    <mergeCell ref="F31:G31"/>
    <mergeCell ref="F32:G32"/>
    <mergeCell ref="F33:G33"/>
    <mergeCell ref="L29:N29"/>
    <mergeCell ref="L30:N30"/>
    <mergeCell ref="L31:N31"/>
    <mergeCell ref="L32:N32"/>
    <mergeCell ref="L33:N33"/>
  </mergeCells>
  <phoneticPr fontId="1"/>
  <dataValidations count="1">
    <dataValidation type="list" allowBlank="1" showInputMessage="1" showErrorMessage="1" sqref="D26:D28 A31:A34" xr:uid="{00000000-0002-0000-0100-000000000000}">
      <formula1>"□,■"</formula1>
    </dataValidation>
  </dataValidations>
  <printOptions horizontalCentered="1" verticalCentered="1"/>
  <pageMargins left="1.1811023622047245" right="1.1811023622047245" top="0.39370078740157483"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6"/>
  <sheetViews>
    <sheetView view="pageBreakPreview" topLeftCell="A25" zoomScaleNormal="100" zoomScaleSheetLayoutView="100" workbookViewId="0">
      <selection activeCell="E2" sqref="E2:F2"/>
    </sheetView>
  </sheetViews>
  <sheetFormatPr defaultRowHeight="12" x14ac:dyDescent="0.15"/>
  <cols>
    <col min="1" max="3" width="5" style="1" customWidth="1"/>
    <col min="4" max="4" width="6.25" style="1" customWidth="1"/>
    <col min="5" max="14" width="5" style="1" customWidth="1"/>
    <col min="15" max="16384" width="9" style="1"/>
  </cols>
  <sheetData>
    <row r="1" spans="1:14" ht="15" customHeight="1" x14ac:dyDescent="0.15">
      <c r="C1" s="131" t="s">
        <v>35</v>
      </c>
      <c r="D1" s="131"/>
      <c r="E1" s="131" t="s">
        <v>36</v>
      </c>
      <c r="F1" s="131"/>
      <c r="G1" s="131" t="s">
        <v>75</v>
      </c>
      <c r="H1" s="131"/>
      <c r="I1" s="131" t="s">
        <v>38</v>
      </c>
      <c r="J1" s="131"/>
      <c r="K1" s="131" t="s">
        <v>39</v>
      </c>
      <c r="L1" s="131"/>
      <c r="M1" s="131" t="s">
        <v>40</v>
      </c>
      <c r="N1" s="131"/>
    </row>
    <row r="2" spans="1:14" ht="45" customHeight="1" x14ac:dyDescent="0.15">
      <c r="C2" s="142"/>
      <c r="D2" s="142"/>
      <c r="E2" s="142"/>
      <c r="F2" s="142"/>
      <c r="G2" s="142"/>
      <c r="H2" s="142"/>
      <c r="I2" s="142"/>
      <c r="J2" s="142"/>
      <c r="K2" s="142"/>
      <c r="L2" s="142"/>
      <c r="M2" s="142"/>
      <c r="N2" s="142"/>
    </row>
    <row r="3" spans="1:14" ht="15" customHeight="1" x14ac:dyDescent="0.15">
      <c r="N3" s="4" t="s">
        <v>41</v>
      </c>
    </row>
    <row r="6" spans="1:14" ht="15" customHeight="1" x14ac:dyDescent="0.15">
      <c r="A6" s="1" t="s">
        <v>42</v>
      </c>
    </row>
    <row r="7" spans="1:14" ht="15" customHeight="1" x14ac:dyDescent="0.15">
      <c r="A7" s="81" t="s">
        <v>43</v>
      </c>
      <c r="B7" s="81"/>
      <c r="C7" s="81"/>
      <c r="D7" s="81"/>
      <c r="E7" s="81"/>
      <c r="F7" s="81"/>
      <c r="G7" s="81"/>
      <c r="H7" s="81"/>
      <c r="I7" s="81"/>
      <c r="J7" s="81"/>
      <c r="K7" s="81"/>
      <c r="L7" s="81"/>
      <c r="M7" s="81"/>
      <c r="N7" s="81"/>
    </row>
    <row r="8" spans="1:14" ht="15" customHeight="1" x14ac:dyDescent="0.15"/>
    <row r="9" spans="1:14" ht="15" customHeight="1" x14ac:dyDescent="0.15">
      <c r="G9" s="81"/>
      <c r="H9" s="81"/>
      <c r="I9" s="3"/>
      <c r="J9" s="3" t="s">
        <v>2</v>
      </c>
      <c r="K9" s="3"/>
      <c r="L9" s="3" t="s">
        <v>3</v>
      </c>
      <c r="M9" s="3"/>
      <c r="N9" s="2" t="s">
        <v>4</v>
      </c>
    </row>
    <row r="10" spans="1:14" ht="15" customHeight="1" x14ac:dyDescent="0.15">
      <c r="N10" s="44"/>
    </row>
    <row r="11" spans="1:14" ht="15" customHeight="1" x14ac:dyDescent="0.15">
      <c r="A11" s="1" t="s">
        <v>44</v>
      </c>
      <c r="F11" s="44"/>
      <c r="G11" s="44"/>
      <c r="H11" s="44"/>
      <c r="I11" s="44"/>
      <c r="J11" s="44"/>
      <c r="K11" s="44"/>
      <c r="L11" s="44"/>
    </row>
    <row r="12" spans="1:14" ht="15" customHeight="1" x14ac:dyDescent="0.15">
      <c r="A12" s="132">
        <f>使用願!G11</f>
        <v>0</v>
      </c>
      <c r="B12" s="132"/>
      <c r="C12" s="132"/>
      <c r="D12" s="4" t="s">
        <v>45</v>
      </c>
      <c r="N12" s="4"/>
    </row>
    <row r="13" spans="1:14" ht="15" customHeight="1" x14ac:dyDescent="0.15">
      <c r="E13" s="4"/>
    </row>
    <row r="14" spans="1:14" ht="15" customHeight="1" x14ac:dyDescent="0.15">
      <c r="G14" s="1" t="s">
        <v>46</v>
      </c>
    </row>
    <row r="15" spans="1:14" ht="15" customHeight="1" x14ac:dyDescent="0.15">
      <c r="N15" s="4" t="s">
        <v>47</v>
      </c>
    </row>
    <row r="16" spans="1:14" ht="15" customHeight="1" x14ac:dyDescent="0.15"/>
    <row r="17" spans="1:14" ht="15" customHeight="1" x14ac:dyDescent="0.15"/>
    <row r="18" spans="1:14" ht="15" customHeight="1" x14ac:dyDescent="0.15">
      <c r="A18" s="132">
        <f>使用願!I4</f>
        <v>0</v>
      </c>
      <c r="B18" s="132"/>
      <c r="C18" s="4" t="s">
        <v>2</v>
      </c>
      <c r="D18" s="7">
        <f>使用願!K4</f>
        <v>0</v>
      </c>
      <c r="E18" s="4" t="s">
        <v>3</v>
      </c>
      <c r="F18" s="7">
        <f>使用願!M4</f>
        <v>0</v>
      </c>
      <c r="G18" s="6" t="s">
        <v>4</v>
      </c>
      <c r="H18" s="133" t="s">
        <v>48</v>
      </c>
      <c r="I18" s="133"/>
      <c r="J18" s="133"/>
      <c r="K18" s="133"/>
      <c r="L18" s="133"/>
      <c r="M18" s="133"/>
      <c r="N18" s="133"/>
    </row>
    <row r="19" spans="1:14" ht="30" customHeight="1" x14ac:dyDescent="0.15">
      <c r="A19" s="88" t="s">
        <v>49</v>
      </c>
      <c r="B19" s="88"/>
      <c r="C19" s="88"/>
      <c r="D19" s="88"/>
      <c r="E19" s="88"/>
      <c r="F19" s="88"/>
      <c r="G19" s="88"/>
      <c r="H19" s="88"/>
      <c r="I19" s="88"/>
      <c r="J19" s="88"/>
      <c r="K19" s="88"/>
      <c r="L19" s="88"/>
      <c r="M19" s="88"/>
      <c r="N19" s="88"/>
    </row>
    <row r="20" spans="1:14" ht="15" customHeight="1" x14ac:dyDescent="0.15">
      <c r="A20" s="81" t="s">
        <v>10</v>
      </c>
      <c r="B20" s="81"/>
      <c r="C20" s="81"/>
      <c r="D20" s="81"/>
      <c r="E20" s="81"/>
      <c r="F20" s="81"/>
      <c r="G20" s="81"/>
      <c r="H20" s="81"/>
      <c r="I20" s="81"/>
      <c r="J20" s="81"/>
      <c r="K20" s="81"/>
      <c r="L20" s="81"/>
      <c r="M20" s="81"/>
      <c r="N20" s="81"/>
    </row>
    <row r="21" spans="1:14" ht="30" customHeight="1" x14ac:dyDescent="0.15">
      <c r="A21" s="134" t="s">
        <v>11</v>
      </c>
      <c r="B21" s="134"/>
      <c r="C21" s="134"/>
      <c r="D21" s="135">
        <f>使用願!D17:N17</f>
        <v>0</v>
      </c>
      <c r="E21" s="136"/>
      <c r="F21" s="136"/>
      <c r="G21" s="136"/>
      <c r="H21" s="136"/>
      <c r="I21" s="136"/>
      <c r="J21" s="136"/>
      <c r="K21" s="136"/>
      <c r="L21" s="136"/>
      <c r="M21" s="136"/>
      <c r="N21" s="136"/>
    </row>
    <row r="22" spans="1:14" ht="15" customHeight="1" x14ac:dyDescent="0.15">
      <c r="A22" s="134" t="s">
        <v>12</v>
      </c>
      <c r="B22" s="134"/>
      <c r="C22" s="134"/>
      <c r="D22" s="38" t="s">
        <v>13</v>
      </c>
      <c r="E22" s="8">
        <f>使用願!E25</f>
        <v>0</v>
      </c>
      <c r="F22" s="36" t="s">
        <v>14</v>
      </c>
      <c r="G22" s="36" t="s">
        <v>15</v>
      </c>
      <c r="H22" s="36" t="s">
        <v>16</v>
      </c>
      <c r="I22" s="8">
        <f>使用願!I25</f>
        <v>0</v>
      </c>
      <c r="J22" s="36" t="s">
        <v>17</v>
      </c>
      <c r="K22" s="36" t="s">
        <v>15</v>
      </c>
      <c r="L22" s="36" t="s">
        <v>18</v>
      </c>
      <c r="M22" s="8">
        <f>使用願!M25</f>
        <v>0</v>
      </c>
      <c r="N22" s="37" t="s">
        <v>14</v>
      </c>
    </row>
    <row r="23" spans="1:14" ht="15" customHeight="1" x14ac:dyDescent="0.15">
      <c r="A23" s="134" t="s">
        <v>19</v>
      </c>
      <c r="B23" s="134"/>
      <c r="C23" s="134"/>
      <c r="D23" s="10" t="s">
        <v>20</v>
      </c>
      <c r="E23" s="14">
        <f>使用願!E26</f>
        <v>0</v>
      </c>
      <c r="F23" s="15" t="s">
        <v>2</v>
      </c>
      <c r="G23" s="14">
        <f>使用願!G26</f>
        <v>0</v>
      </c>
      <c r="H23" s="15" t="s">
        <v>21</v>
      </c>
      <c r="I23" s="14">
        <f>使用願!I26</f>
        <v>0</v>
      </c>
      <c r="J23" s="15" t="s">
        <v>22</v>
      </c>
      <c r="K23" s="14">
        <f>使用願!K26</f>
        <v>0</v>
      </c>
      <c r="L23" s="15" t="s">
        <v>23</v>
      </c>
      <c r="M23" s="14">
        <f>使用願!M26</f>
        <v>0</v>
      </c>
      <c r="N23" s="16" t="s">
        <v>24</v>
      </c>
    </row>
    <row r="24" spans="1:14" ht="15" customHeight="1" x14ac:dyDescent="0.15">
      <c r="A24" s="134"/>
      <c r="B24" s="134"/>
      <c r="C24" s="134"/>
      <c r="D24" s="12" t="s">
        <v>25</v>
      </c>
      <c r="E24" s="20">
        <f>使用願!E27</f>
        <v>0</v>
      </c>
      <c r="F24" s="1" t="s">
        <v>2</v>
      </c>
      <c r="G24" s="20">
        <f>使用願!G27</f>
        <v>0</v>
      </c>
      <c r="H24" s="1" t="s">
        <v>21</v>
      </c>
      <c r="I24" s="20">
        <f>使用願!I27</f>
        <v>0</v>
      </c>
      <c r="J24" s="1" t="s">
        <v>22</v>
      </c>
      <c r="K24" s="20">
        <f>使用願!K27</f>
        <v>0</v>
      </c>
      <c r="L24" s="1" t="s">
        <v>23</v>
      </c>
      <c r="M24" s="20">
        <f>使用願!M27</f>
        <v>0</v>
      </c>
      <c r="N24" s="21" t="s">
        <v>24</v>
      </c>
    </row>
    <row r="25" spans="1:14" ht="30" customHeight="1" x14ac:dyDescent="0.15">
      <c r="A25" s="134"/>
      <c r="B25" s="134"/>
      <c r="C25" s="134"/>
      <c r="D25" s="9" t="str">
        <f>使用願!D28</f>
        <v>□宿泊</v>
      </c>
      <c r="E25" s="17">
        <f>使用願!E28</f>
        <v>0</v>
      </c>
      <c r="F25" s="18" t="s">
        <v>26</v>
      </c>
      <c r="G25" s="19">
        <f>使用願!G28</f>
        <v>0</v>
      </c>
      <c r="H25" s="69" t="s">
        <v>27</v>
      </c>
      <c r="I25" s="69"/>
      <c r="J25" s="62" t="str">
        <f>使用願!J28</f>
        <v>□日帰り</v>
      </c>
      <c r="K25" s="62"/>
      <c r="L25" s="19">
        <f>使用願!L28</f>
        <v>0</v>
      </c>
      <c r="M25" s="69" t="s">
        <v>29</v>
      </c>
      <c r="N25" s="70"/>
    </row>
    <row r="26" spans="1:14" ht="15" customHeight="1" x14ac:dyDescent="0.15">
      <c r="A26" s="134" t="s">
        <v>50</v>
      </c>
      <c r="B26" s="134"/>
      <c r="C26" s="134"/>
      <c r="D26" s="10" t="str">
        <f>'使用許可書(決裁用)'!D26</f>
        <v>□</v>
      </c>
      <c r="E26" s="22" t="s">
        <v>13</v>
      </c>
      <c r="F26" s="25">
        <f>'使用許可書(決裁用)'!F26</f>
        <v>0</v>
      </c>
      <c r="G26" s="22" t="s">
        <v>52</v>
      </c>
      <c r="H26" s="27">
        <f>'使用許可書(決裁用)'!H26</f>
        <v>0</v>
      </c>
      <c r="I26" s="22" t="s">
        <v>52</v>
      </c>
      <c r="J26" s="22">
        <f>'使用許可書(決裁用)'!J26</f>
        <v>0</v>
      </c>
      <c r="K26" s="22" t="s">
        <v>52</v>
      </c>
      <c r="L26" s="22">
        <f>'使用許可書(決裁用)'!L26</f>
        <v>0</v>
      </c>
      <c r="M26" s="22" t="s">
        <v>52</v>
      </c>
      <c r="N26" s="40"/>
    </row>
    <row r="27" spans="1:14" ht="15" customHeight="1" x14ac:dyDescent="0.15">
      <c r="A27" s="134"/>
      <c r="B27" s="134"/>
      <c r="C27" s="134"/>
      <c r="D27" s="12" t="str">
        <f>'使用許可書(決裁用)'!D27</f>
        <v>□</v>
      </c>
      <c r="E27" s="24" t="s">
        <v>53</v>
      </c>
      <c r="F27" s="26">
        <f>'使用許可書(決裁用)'!F27</f>
        <v>0</v>
      </c>
      <c r="G27" s="24" t="s">
        <v>52</v>
      </c>
      <c r="H27" s="43">
        <f>'使用許可書(決裁用)'!H27</f>
        <v>0</v>
      </c>
      <c r="I27" s="24" t="s">
        <v>52</v>
      </c>
      <c r="J27" s="24">
        <f>'使用許可書(決裁用)'!J27</f>
        <v>0</v>
      </c>
      <c r="K27" s="24" t="s">
        <v>52</v>
      </c>
      <c r="L27" s="24">
        <f>'使用許可書(決裁用)'!L27</f>
        <v>0</v>
      </c>
      <c r="M27" s="24" t="s">
        <v>52</v>
      </c>
      <c r="N27" s="42"/>
    </row>
    <row r="28" spans="1:14" ht="15" customHeight="1" x14ac:dyDescent="0.15">
      <c r="A28" s="134"/>
      <c r="B28" s="134"/>
      <c r="C28" s="134"/>
      <c r="D28" s="9" t="str">
        <f>'使用許可書(決裁用)'!D28</f>
        <v>□</v>
      </c>
      <c r="E28" s="140" t="s">
        <v>54</v>
      </c>
      <c r="F28" s="140"/>
      <c r="G28" s="140"/>
      <c r="H28" s="140"/>
      <c r="I28" s="140"/>
      <c r="J28" s="140"/>
      <c r="K28" s="140"/>
      <c r="L28" s="140"/>
      <c r="M28" s="140"/>
      <c r="N28" s="141"/>
    </row>
    <row r="29" spans="1:14" ht="15" customHeight="1" x14ac:dyDescent="0.15">
      <c r="A29" s="148" t="s">
        <v>55</v>
      </c>
      <c r="B29" s="149"/>
      <c r="C29" s="150"/>
      <c r="D29" s="164" t="s">
        <v>56</v>
      </c>
      <c r="E29" s="165"/>
      <c r="F29" s="119">
        <v>300</v>
      </c>
      <c r="G29" s="120"/>
      <c r="H29" s="28" t="str">
        <f>'使用許可書(決裁用)'!H29</f>
        <v>×</v>
      </c>
      <c r="I29" s="28">
        <f>'使用許可書(決裁用)'!I29</f>
        <v>0</v>
      </c>
      <c r="J29" s="28" t="str">
        <f>'使用許可書(決裁用)'!J29</f>
        <v>人</v>
      </c>
      <c r="K29" s="28" t="str">
        <f>'使用許可書(決裁用)'!K29</f>
        <v>＝</v>
      </c>
      <c r="L29" s="166">
        <f>'使用許可書(決裁用)'!L29:N29</f>
        <v>0</v>
      </c>
      <c r="M29" s="166"/>
      <c r="N29" s="167"/>
    </row>
    <row r="30" spans="1:14" ht="15" customHeight="1" x14ac:dyDescent="0.15">
      <c r="A30" s="147"/>
      <c r="B30" s="151"/>
      <c r="C30" s="152"/>
      <c r="D30" s="162"/>
      <c r="E30" s="163"/>
      <c r="F30" s="121">
        <v>150</v>
      </c>
      <c r="G30" s="122"/>
      <c r="H30" s="30" t="str">
        <f>'使用許可書(決裁用)'!H30</f>
        <v>×</v>
      </c>
      <c r="I30" s="30">
        <f>'使用許可書(決裁用)'!I30</f>
        <v>0</v>
      </c>
      <c r="J30" s="30" t="str">
        <f>'使用許可書(決裁用)'!J30</f>
        <v>人</v>
      </c>
      <c r="K30" s="30" t="str">
        <f>'使用許可書(決裁用)'!K30</f>
        <v>＝</v>
      </c>
      <c r="L30" s="168">
        <f>'使用許可書(決裁用)'!L30:N30</f>
        <v>0</v>
      </c>
      <c r="M30" s="168"/>
      <c r="N30" s="169"/>
    </row>
    <row r="31" spans="1:14" ht="15" customHeight="1" x14ac:dyDescent="0.15">
      <c r="A31" s="147" t="s">
        <v>51</v>
      </c>
      <c r="B31" s="153" t="s">
        <v>60</v>
      </c>
      <c r="C31" s="154"/>
      <c r="D31" s="160" t="s">
        <v>61</v>
      </c>
      <c r="E31" s="161"/>
      <c r="F31" s="123">
        <v>700</v>
      </c>
      <c r="G31" s="124"/>
      <c r="H31" s="32" t="str">
        <f>'使用許可書(決裁用)'!H31</f>
        <v>×</v>
      </c>
      <c r="I31" s="32">
        <f>'使用許可書(決裁用)'!I31</f>
        <v>0</v>
      </c>
      <c r="J31" s="32" t="str">
        <f>'使用許可書(決裁用)'!J31</f>
        <v>人</v>
      </c>
      <c r="K31" s="32" t="str">
        <f>'使用許可書(決裁用)'!K31</f>
        <v>＝</v>
      </c>
      <c r="L31" s="170">
        <f>'使用許可書(決裁用)'!L31:N31</f>
        <v>0</v>
      </c>
      <c r="M31" s="170"/>
      <c r="N31" s="171"/>
    </row>
    <row r="32" spans="1:14" ht="15" customHeight="1" x14ac:dyDescent="0.15">
      <c r="A32" s="147"/>
      <c r="B32" s="153"/>
      <c r="C32" s="154"/>
      <c r="D32" s="162"/>
      <c r="E32" s="163"/>
      <c r="F32" s="121">
        <v>1440</v>
      </c>
      <c r="G32" s="122"/>
      <c r="H32" s="30" t="str">
        <f>'使用許可書(決裁用)'!H32</f>
        <v>×</v>
      </c>
      <c r="I32" s="30">
        <f>'使用許可書(決裁用)'!I32</f>
        <v>0</v>
      </c>
      <c r="J32" s="30" t="str">
        <f>'使用許可書(決裁用)'!J32</f>
        <v>人</v>
      </c>
      <c r="K32" s="30" t="str">
        <f>'使用許可書(決裁用)'!K32</f>
        <v>＝</v>
      </c>
      <c r="L32" s="168">
        <f>'使用許可書(決裁用)'!L32:N32</f>
        <v>0</v>
      </c>
      <c r="M32" s="168"/>
      <c r="N32" s="169"/>
    </row>
    <row r="33" spans="1:14" ht="15" customHeight="1" x14ac:dyDescent="0.15">
      <c r="A33" s="147" t="s">
        <v>62</v>
      </c>
      <c r="B33" s="153" t="s">
        <v>63</v>
      </c>
      <c r="C33" s="154"/>
      <c r="D33" s="158" t="s">
        <v>64</v>
      </c>
      <c r="E33" s="159"/>
      <c r="F33" s="125">
        <v>740</v>
      </c>
      <c r="G33" s="126"/>
      <c r="H33" s="30" t="str">
        <f>'使用許可書(決裁用)'!H33</f>
        <v>×</v>
      </c>
      <c r="I33" s="30">
        <f>'使用許可書(決裁用)'!I33</f>
        <v>0</v>
      </c>
      <c r="J33" s="30" t="str">
        <f>'使用許可書(決裁用)'!J33</f>
        <v>人</v>
      </c>
      <c r="K33" s="30" t="str">
        <f>'使用許可書(決裁用)'!K33</f>
        <v>＝</v>
      </c>
      <c r="L33" s="174">
        <f>'使用許可書(決裁用)'!L33:N33</f>
        <v>0</v>
      </c>
      <c r="M33" s="174"/>
      <c r="N33" s="175"/>
    </row>
    <row r="34" spans="1:14" ht="15" customHeight="1" x14ac:dyDescent="0.15">
      <c r="A34" s="157"/>
      <c r="B34" s="155"/>
      <c r="C34" s="156"/>
      <c r="D34" s="143" t="s">
        <v>18</v>
      </c>
      <c r="E34" s="144"/>
      <c r="F34" s="144"/>
      <c r="G34" s="144"/>
      <c r="H34" s="144"/>
      <c r="I34" s="144"/>
      <c r="J34" s="144"/>
      <c r="K34" s="34" t="s">
        <v>65</v>
      </c>
      <c r="L34" s="172">
        <f>'使用許可書(決裁用)'!L34:N34</f>
        <v>0</v>
      </c>
      <c r="M34" s="172"/>
      <c r="N34" s="173"/>
    </row>
    <row r="35" spans="1:14" ht="30" customHeight="1" x14ac:dyDescent="0.15">
      <c r="A35" s="82" t="s">
        <v>66</v>
      </c>
      <c r="B35" s="83"/>
      <c r="C35" s="84"/>
      <c r="D35" s="137" t="str">
        <f>'使用許可書(決裁用)'!D35:N35</f>
        <v>足利銀行　峰町支店　普通　３２１７３３４
口座名義人　国立大学法人宇都宮大学　　　学長</v>
      </c>
      <c r="E35" s="138"/>
      <c r="F35" s="138"/>
      <c r="G35" s="138"/>
      <c r="H35" s="138"/>
      <c r="I35" s="138"/>
      <c r="J35" s="138"/>
      <c r="K35" s="138"/>
      <c r="L35" s="138"/>
      <c r="M35" s="138"/>
      <c r="N35" s="139"/>
    </row>
    <row r="36" spans="1:14" ht="30" customHeight="1" x14ac:dyDescent="0.15">
      <c r="A36" s="89" t="s">
        <v>30</v>
      </c>
      <c r="B36" s="90"/>
      <c r="C36" s="90"/>
      <c r="D36" s="127">
        <f>'使用許可書(決裁用)'!D36:N36</f>
        <v>0</v>
      </c>
      <c r="E36" s="128"/>
      <c r="F36" s="128"/>
      <c r="G36" s="128"/>
      <c r="H36" s="128"/>
      <c r="I36" s="128"/>
      <c r="J36" s="128"/>
      <c r="K36" s="128"/>
      <c r="L36" s="128"/>
      <c r="M36" s="128"/>
      <c r="N36" s="129"/>
    </row>
    <row r="37" spans="1:14" ht="30" customHeight="1" x14ac:dyDescent="0.15">
      <c r="A37" s="82" t="s">
        <v>31</v>
      </c>
      <c r="B37" s="83"/>
      <c r="C37" s="83"/>
      <c r="D37" s="130">
        <f>'使用許可書(決裁用)'!D37:N37</f>
        <v>0</v>
      </c>
      <c r="E37" s="128"/>
      <c r="F37" s="128"/>
      <c r="G37" s="128"/>
      <c r="H37" s="128"/>
      <c r="I37" s="128"/>
      <c r="J37" s="128"/>
      <c r="K37" s="128"/>
      <c r="L37" s="128"/>
      <c r="M37" s="128"/>
      <c r="N37" s="129"/>
    </row>
    <row r="38" spans="1:14" ht="15" customHeight="1" x14ac:dyDescent="0.15"/>
    <row r="39" spans="1:14" ht="15" customHeight="1" x14ac:dyDescent="0.15">
      <c r="A39" s="4" t="s">
        <v>32</v>
      </c>
      <c r="B39" s="88" t="s">
        <v>68</v>
      </c>
      <c r="C39" s="88"/>
      <c r="D39" s="88"/>
      <c r="E39" s="88"/>
      <c r="F39" s="88"/>
      <c r="G39" s="88"/>
      <c r="H39" s="88"/>
      <c r="I39" s="88"/>
      <c r="J39" s="88"/>
      <c r="K39" s="88"/>
      <c r="L39" s="88"/>
      <c r="M39" s="88"/>
      <c r="N39" s="88"/>
    </row>
    <row r="40" spans="1:14" ht="15" customHeight="1" x14ac:dyDescent="0.15">
      <c r="A40" s="4">
        <v>2</v>
      </c>
      <c r="B40" s="88" t="s">
        <v>69</v>
      </c>
      <c r="C40" s="88"/>
      <c r="D40" s="88"/>
      <c r="E40" s="88"/>
      <c r="F40" s="88"/>
      <c r="G40" s="88"/>
      <c r="H40" s="88"/>
      <c r="I40" s="88"/>
      <c r="J40" s="88"/>
      <c r="K40" s="88"/>
      <c r="L40" s="88"/>
      <c r="M40" s="88"/>
      <c r="N40" s="88"/>
    </row>
    <row r="41" spans="1:14" ht="15" customHeight="1" x14ac:dyDescent="0.15">
      <c r="A41" s="35">
        <v>3</v>
      </c>
      <c r="B41" s="88" t="s">
        <v>70</v>
      </c>
      <c r="C41" s="88"/>
      <c r="D41" s="88"/>
      <c r="E41" s="88"/>
      <c r="F41" s="88"/>
      <c r="G41" s="88"/>
      <c r="H41" s="88"/>
      <c r="I41" s="88"/>
      <c r="J41" s="88"/>
      <c r="K41" s="88"/>
      <c r="L41" s="88"/>
      <c r="M41" s="88"/>
      <c r="N41" s="88"/>
    </row>
    <row r="42" spans="1:14" ht="15" customHeight="1" x14ac:dyDescent="0.15">
      <c r="A42" s="35">
        <v>4</v>
      </c>
      <c r="B42" s="88" t="s">
        <v>71</v>
      </c>
      <c r="C42" s="88"/>
      <c r="D42" s="88"/>
      <c r="E42" s="88"/>
      <c r="F42" s="88"/>
      <c r="G42" s="88"/>
      <c r="H42" s="88"/>
      <c r="I42" s="88"/>
      <c r="J42" s="88"/>
      <c r="K42" s="88"/>
      <c r="L42" s="88"/>
      <c r="M42" s="88"/>
      <c r="N42" s="88"/>
    </row>
    <row r="43" spans="1:14" ht="15" customHeight="1" x14ac:dyDescent="0.15">
      <c r="A43" s="35">
        <v>5</v>
      </c>
      <c r="B43" s="88" t="s">
        <v>72</v>
      </c>
      <c r="C43" s="88"/>
      <c r="D43" s="88"/>
      <c r="E43" s="88"/>
      <c r="F43" s="88"/>
      <c r="G43" s="88"/>
      <c r="H43" s="88"/>
      <c r="I43" s="88"/>
      <c r="J43" s="88"/>
      <c r="K43" s="88"/>
      <c r="L43" s="88"/>
      <c r="M43" s="88"/>
      <c r="N43" s="88"/>
    </row>
    <row r="44" spans="1:14" ht="30" customHeight="1" x14ac:dyDescent="0.15">
      <c r="A44" s="45">
        <v>6</v>
      </c>
      <c r="B44" s="88" t="s">
        <v>73</v>
      </c>
      <c r="C44" s="88"/>
      <c r="D44" s="88"/>
      <c r="E44" s="88"/>
      <c r="F44" s="88"/>
      <c r="G44" s="88"/>
      <c r="H44" s="88"/>
      <c r="I44" s="88"/>
      <c r="J44" s="88"/>
      <c r="K44" s="88"/>
      <c r="L44" s="88"/>
      <c r="M44" s="88"/>
      <c r="N44" s="88"/>
    </row>
    <row r="45" spans="1:14" ht="15" customHeight="1" x14ac:dyDescent="0.15">
      <c r="A45" s="35">
        <v>7</v>
      </c>
      <c r="B45" s="88" t="s">
        <v>74</v>
      </c>
      <c r="C45" s="88"/>
      <c r="D45" s="88"/>
      <c r="E45" s="88"/>
      <c r="F45" s="88"/>
      <c r="G45" s="88"/>
      <c r="H45" s="88"/>
      <c r="I45" s="88"/>
      <c r="J45" s="88"/>
      <c r="K45" s="88"/>
      <c r="L45" s="88"/>
      <c r="M45" s="88"/>
      <c r="N45" s="88"/>
    </row>
    <row r="46" spans="1:14" x14ac:dyDescent="0.15">
      <c r="N46" s="44"/>
    </row>
  </sheetData>
  <mergeCells count="61">
    <mergeCell ref="B45:N45"/>
    <mergeCell ref="B39:N39"/>
    <mergeCell ref="B40:N40"/>
    <mergeCell ref="B41:N41"/>
    <mergeCell ref="B42:N42"/>
    <mergeCell ref="B43:N43"/>
    <mergeCell ref="B44:N44"/>
    <mergeCell ref="A35:C35"/>
    <mergeCell ref="D35:N35"/>
    <mergeCell ref="A36:C36"/>
    <mergeCell ref="D36:N36"/>
    <mergeCell ref="A37:C37"/>
    <mergeCell ref="D37:N37"/>
    <mergeCell ref="A33:A34"/>
    <mergeCell ref="B33:C34"/>
    <mergeCell ref="D33:E33"/>
    <mergeCell ref="D34:J34"/>
    <mergeCell ref="L34:N34"/>
    <mergeCell ref="F33:G33"/>
    <mergeCell ref="L33:N33"/>
    <mergeCell ref="A26:C28"/>
    <mergeCell ref="E28:N28"/>
    <mergeCell ref="A29:C30"/>
    <mergeCell ref="D29:E30"/>
    <mergeCell ref="A31:A32"/>
    <mergeCell ref="B31:C32"/>
    <mergeCell ref="D31:E32"/>
    <mergeCell ref="F29:G29"/>
    <mergeCell ref="F30:G30"/>
    <mergeCell ref="F31:G31"/>
    <mergeCell ref="F32:G32"/>
    <mergeCell ref="L29:N29"/>
    <mergeCell ref="L30:N30"/>
    <mergeCell ref="L31:N31"/>
    <mergeCell ref="L32:N32"/>
    <mergeCell ref="A20:N20"/>
    <mergeCell ref="A21:C21"/>
    <mergeCell ref="D21:N21"/>
    <mergeCell ref="A22:C22"/>
    <mergeCell ref="A23:C25"/>
    <mergeCell ref="H25:I25"/>
    <mergeCell ref="J25:K25"/>
    <mergeCell ref="M25:N25"/>
    <mergeCell ref="A19:N19"/>
    <mergeCell ref="C2:D2"/>
    <mergeCell ref="E2:F2"/>
    <mergeCell ref="G2:H2"/>
    <mergeCell ref="I2:J2"/>
    <mergeCell ref="K2:L2"/>
    <mergeCell ref="M2:N2"/>
    <mergeCell ref="A7:N7"/>
    <mergeCell ref="G9:H9"/>
    <mergeCell ref="A12:C12"/>
    <mergeCell ref="A18:B18"/>
    <mergeCell ref="H18:N18"/>
    <mergeCell ref="M1:N1"/>
    <mergeCell ref="C1:D1"/>
    <mergeCell ref="E1:F1"/>
    <mergeCell ref="G1:H1"/>
    <mergeCell ref="I1:J1"/>
    <mergeCell ref="K1:L1"/>
  </mergeCells>
  <phoneticPr fontId="1"/>
  <dataValidations count="1">
    <dataValidation type="list" allowBlank="1" showInputMessage="1" showErrorMessage="1" sqref="D26:D28 A31:A34" xr:uid="{00000000-0002-0000-0200-000000000000}">
      <formula1>"□,■"</formula1>
    </dataValidation>
  </dataValidations>
  <printOptions horizontalCentered="1" verticalCentered="1"/>
  <pageMargins left="1.1811023622047245" right="1.1811023622047245" top="0.39370078740157483" bottom="0.39370078740157483"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1E0FFED07AF2841A240EE278C5EB189" ma:contentTypeVersion="2" ma:contentTypeDescription="新しいドキュメントを作成します。" ma:contentTypeScope="" ma:versionID="0909898ef7ec262e0ce098c24990d975">
  <xsd:schema xmlns:xsd="http://www.w3.org/2001/XMLSchema" xmlns:xs="http://www.w3.org/2001/XMLSchema" xmlns:p="http://schemas.microsoft.com/office/2006/metadata/properties" xmlns:ns2="6f3855d8-03d2-4df8-bdc4-a676daf9cfc1" targetNamespace="http://schemas.microsoft.com/office/2006/metadata/properties" ma:root="true" ma:fieldsID="18297b0a9386fdc2842fe89bd88d382b" ns2:_="">
    <xsd:import namespace="6f3855d8-03d2-4df8-bdc4-a676daf9cfc1"/>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3855d8-03d2-4df8-bdc4-a676daf9cf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1C3F59-D825-4A3C-8BE6-5AFC8A48803C}">
  <ds:schemaRefs>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purl.org/dc/terms/"/>
    <ds:schemaRef ds:uri="6f3855d8-03d2-4df8-bdc4-a676daf9cfc1"/>
    <ds:schemaRef ds:uri="http://purl.org/dc/dcmitype/"/>
  </ds:schemaRefs>
</ds:datastoreItem>
</file>

<file path=customXml/itemProps2.xml><?xml version="1.0" encoding="utf-8"?>
<ds:datastoreItem xmlns:ds="http://schemas.openxmlformats.org/officeDocument/2006/customXml" ds:itemID="{16F98162-2209-4487-BBA3-247A5C680E06}">
  <ds:schemaRefs>
    <ds:schemaRef ds:uri="http://schemas.microsoft.com/sharepoint/v3/contenttype/forms"/>
  </ds:schemaRefs>
</ds:datastoreItem>
</file>

<file path=customXml/itemProps3.xml><?xml version="1.0" encoding="utf-8"?>
<ds:datastoreItem xmlns:ds="http://schemas.openxmlformats.org/officeDocument/2006/customXml" ds:itemID="{B12C7F2A-BABB-406A-AC9E-351BE1E7D3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3855d8-03d2-4df8-bdc4-a676daf9cf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使用願</vt:lpstr>
      <vt:lpstr>使用許可書(決裁用)</vt:lpstr>
      <vt:lpstr>使用許可書</vt:lpstr>
      <vt:lpstr>使用願!Print_Area</vt:lpstr>
      <vt:lpstr>使用許可書!Print_Area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奥本 麻衣</cp:lastModifiedBy>
  <cp:revision/>
  <cp:lastPrinted>2024-03-16T03:55:35Z</cp:lastPrinted>
  <dcterms:created xsi:type="dcterms:W3CDTF">2017-06-08T01:43:26Z</dcterms:created>
  <dcterms:modified xsi:type="dcterms:W3CDTF">2024-10-02T08:12:28Z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0x01010071E0FFED07AF2841A240EE278C5EB189</vt:lpwstr>
  </property>
</Properties>
</file>